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O:\DAE-TRAVAUX\A - TRAVAUX EN COURS\20 - MUR D'ENCEINTE\03_OT_OPERATION DE TRAVAUX\13_DCE\Ind E 03_06_2025_ CECOMA\CADCH2025001_pieces administratives\"/>
    </mc:Choice>
  </mc:AlternateContent>
  <xr:revisionPtr revIDLastSave="0" documentId="13_ncr:1_{A4ECA4B0-5E3A-4A53-A365-33047E6A5FD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CE_DPGF CH Cadillac" sheetId="1" r:id="rId1"/>
  </sheets>
  <definedNames>
    <definedName name="_xlnm.Print_Titles" localSheetId="0">'DCE_DPGF CH Cadillac'!$2:$2</definedName>
    <definedName name="_xlnm.Print_Area" localSheetId="0">'DCE_DPGF CH Cadillac'!$A$1:$G$65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3" i="1" l="1"/>
  <c r="G50" i="1"/>
  <c r="G49" i="1"/>
  <c r="G48" i="1"/>
  <c r="G16" i="1"/>
  <c r="G30" i="1"/>
  <c r="G29" i="1"/>
  <c r="G44" i="1"/>
  <c r="G43" i="1"/>
  <c r="G34" i="1"/>
  <c r="G35" i="1"/>
  <c r="G37" i="1"/>
  <c r="G38" i="1"/>
  <c r="G39" i="1"/>
  <c r="G40" i="1"/>
  <c r="G33" i="1"/>
  <c r="G27" i="1"/>
  <c r="G26" i="1"/>
  <c r="G25" i="1"/>
  <c r="G24" i="1"/>
  <c r="G14" i="1"/>
  <c r="G15" i="1"/>
  <c r="G17" i="1"/>
  <c r="G18" i="1"/>
  <c r="G19" i="1"/>
  <c r="G20" i="1"/>
  <c r="G13" i="1"/>
  <c r="G6" i="1"/>
  <c r="G7" i="1"/>
  <c r="G8" i="1"/>
  <c r="G9" i="1"/>
  <c r="G10" i="1"/>
  <c r="G5" i="1"/>
  <c r="G31" i="1" l="1"/>
  <c r="G45" i="1"/>
  <c r="G52" i="1" s="1"/>
  <c r="G41" i="1"/>
  <c r="G51" i="1" s="1"/>
  <c r="G11" i="1"/>
  <c r="G21" i="1"/>
  <c r="G54" i="1" l="1"/>
  <c r="G55" i="1" s="1"/>
</calcChain>
</file>

<file path=xl/sharedStrings.xml><?xml version="1.0" encoding="utf-8"?>
<sst xmlns="http://schemas.openxmlformats.org/spreadsheetml/2006/main" count="89" uniqueCount="56">
  <si>
    <t>N° PRIX</t>
  </si>
  <si>
    <t>DESIGNATION</t>
  </si>
  <si>
    <t>UNITE</t>
  </si>
  <si>
    <t>QUANTITE</t>
  </si>
  <si>
    <t>TRAVAUX GENERAUX</t>
  </si>
  <si>
    <t>Installation générale de chantier / Amenée et repli du matériel</t>
  </si>
  <si>
    <t>TRAVAUX PREPARATOIRES</t>
  </si>
  <si>
    <t>Dépose des éléments de protection et confortement du mur</t>
  </si>
  <si>
    <t>TRAVAUX DE FONDATIONS</t>
  </si>
  <si>
    <t>TRAVAUX DE MACONNERIE</t>
  </si>
  <si>
    <t xml:space="preserve">Forages en Ø 180 mm pour mise en place des micropieux </t>
  </si>
  <si>
    <t>Fourniture et mise en place de l'armature par tube pétrolier</t>
  </si>
  <si>
    <t>Micropieux type II Ø 73 mm</t>
  </si>
  <si>
    <t>Longrine en béton armé</t>
  </si>
  <si>
    <t>Terrassements et évacuation des déblais</t>
  </si>
  <si>
    <t>Fourniture des matériaux et confection de la longrine en béton armé y compris coffrage et ferraillage</t>
  </si>
  <si>
    <t>Forfait</t>
  </si>
  <si>
    <t>MONTANT TOTAL € H.T</t>
  </si>
  <si>
    <t>MONTANT TOTAL € TTC</t>
  </si>
  <si>
    <t>Scellement des armatures</t>
  </si>
  <si>
    <t>Essais et élaboration des documents de contrôle</t>
  </si>
  <si>
    <t>Elaboration des documents de l'étude d'exécution</t>
  </si>
  <si>
    <t>Installation et dépose d'un échafaudage (y compris location et transport)</t>
  </si>
  <si>
    <r>
      <t xml:space="preserve">Protection du chantier, y compris :
</t>
    </r>
    <r>
      <rPr>
        <sz val="11"/>
        <color theme="1"/>
        <rFont val="Calibri"/>
        <family val="2"/>
        <scheme val="minor"/>
      </rPr>
      <t>- Filet de protection à l'extérieur des échafaudage;
- Protection des sols dans l'emprise de l'aire de chantier;
- Protection des bâtiment avoisinants (façade, fenêtre, etc…).</t>
    </r>
  </si>
  <si>
    <t>Comblement des lacunes</t>
  </si>
  <si>
    <t>Remplissage des joints dégarnis</t>
  </si>
  <si>
    <t>Jointoiement à la chaux</t>
  </si>
  <si>
    <t>Confortement des murs existants (Section 2, parties A et D)</t>
  </si>
  <si>
    <t>TVA 20 %</t>
  </si>
  <si>
    <t>Voile en béton armé (30 cm d'ép.)</t>
  </si>
  <si>
    <t>Refichage des maçonneries</t>
  </si>
  <si>
    <t>Marquage - Piquetage et Dévoiement provisoire et reprise des réseaux</t>
  </si>
  <si>
    <t>ENTRETIEN ET NETTOYAGE</t>
  </si>
  <si>
    <t>Nettoyage et Protection des parements des murs par traitement biocide, avec engazonnement en pied de mur section 2 côté rue sur faible remblai</t>
  </si>
  <si>
    <t>Pose de maçonnerie en moellons et pierres de taille</t>
  </si>
  <si>
    <r>
      <t xml:space="preserve">Fourniture de maçonnerie en moellons calcaires pour sections 1 et  2 (parties B et C) </t>
    </r>
    <r>
      <rPr>
        <b/>
        <i/>
        <sz val="11"/>
        <color theme="1"/>
        <rFont val="Calibri"/>
        <family val="2"/>
        <scheme val="minor"/>
      </rPr>
      <t>(il est prévu le réemploi d'une partie des moellons en bon état du mur démoli)</t>
    </r>
    <r>
      <rPr>
        <b/>
        <sz val="11"/>
        <color theme="1"/>
        <rFont val="Calibri"/>
        <family val="2"/>
        <scheme val="minor"/>
      </rPr>
      <t xml:space="preserve">
y compris fourniture des pierres de taille (2 chaînages verticaux en pierre et 210 ml pierre de couronnement - chaperon)</t>
    </r>
  </si>
  <si>
    <t>Nettoyage de fin de chantier et des abords y compris réfection des voiries impactées</t>
  </si>
  <si>
    <t>Recépage des têtes de micropieux, fourniture et la mise en oeuvre par soudure d’une platine en tête de micropieux</t>
  </si>
  <si>
    <t>Etat des lieux avec constats contradictoires d’huissier</t>
  </si>
  <si>
    <t>Dépose des murs en moellons (section 1 ; section 2 partie B ; tête de mur des partie restant pour reprise couronnement)</t>
  </si>
  <si>
    <r>
      <t xml:space="preserve">Nettoyage et dévégétalisation de la zone de travail, y compris:
</t>
    </r>
    <r>
      <rPr>
        <sz val="11"/>
        <color theme="1"/>
        <rFont val="Calibri"/>
        <family val="2"/>
        <scheme val="minor"/>
      </rPr>
      <t>- Enlèvement des végétaux sur le parement et arrachage des racines;
- Arrachage et dessouchage des végétaux en pied de mur;
- Evacuation de la terre végétale stockée (Section 2 - Zone sud)
- Evacuation des déchets en centre adapté;
-Brossage des parement en meollons et purges des éléments instables / Altérés</t>
    </r>
  </si>
  <si>
    <t>Signalisation de chantier / Protection de la zone de chantier / Déviation provisoire (y compris barrière type Heras et Barrière anti-franchissement type Securifor)</t>
  </si>
  <si>
    <t>Evacuation des moellons non réutilisés et déblais résiduels (y compris pierres stockées au Château Lassalle)</t>
  </si>
  <si>
    <t>Tri et décrottage des moellons de réemploi provenant des déposes et également du lieu de stockage (Château Lassalle) y compris transport jusqu'au centre hospitalier</t>
  </si>
  <si>
    <t>Elaboration du document de récolement / Dossier des Ouvrages Exécutés (DOE) / Relevé topographique final</t>
  </si>
  <si>
    <t xml:space="preserve">Sous-total    </t>
  </si>
  <si>
    <t>Sous-total par rubrique</t>
  </si>
  <si>
    <t>ml</t>
  </si>
  <si>
    <t>ml : mètre linéaire</t>
  </si>
  <si>
    <t>Légende :</t>
  </si>
  <si>
    <t>Unité</t>
  </si>
  <si>
    <t>TOTAL
 € HT</t>
  </si>
  <si>
    <t>PRIX D'UNITE
 € HT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</si>
  <si>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</si>
  <si>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r>
      <t>m</t>
    </r>
    <r>
      <rPr>
        <vertAlign val="superscript"/>
        <sz val="11"/>
        <color theme="1"/>
        <rFont val="Calibri"/>
        <family val="2"/>
        <scheme val="minor"/>
      </rPr>
      <t>2</t>
    </r>
  </si>
  <si>
    <r>
      <t xml:space="preserve">                             Réf. Consultation : CAD.CH.2025.001
                                       Recontruction et sécurisation du mur d'enceinte du Centre Hospitalier de Cadillac
                                           </t>
    </r>
    <r>
      <rPr>
        <b/>
        <sz val="16"/>
        <rFont val="Calibri"/>
        <family val="2"/>
        <scheme val="minor"/>
      </rPr>
      <t>Décomposition de Prix Global et Forfaitaire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</si>
</sst>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0E6F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113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164" fontId="0" fillId="2" borderId="0" xfId="0" applyNumberFormat="1" applyFill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164" fontId="0" fillId="2" borderId="13" xfId="0" applyNumberFormat="1" applyFill="1" applyBorder="1" applyAlignment="1">
      <alignment horizontal="center" vertical="center" wrapText="1"/>
    </xf>
    <xf numFmtId="164" fontId="0" fillId="2" borderId="3" xfId="0" applyNumberFormat="1" applyFill="1" applyBorder="1" applyAlignment="1">
      <alignment horizontal="center" vertical="center" wrapText="1"/>
    </xf>
    <xf numFmtId="164" fontId="0" fillId="2" borderId="5" xfId="0" applyNumberForma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0" fillId="2" borderId="11" xfId="0" applyFill="1" applyBorder="1" applyAlignment="1">
      <alignment horizontal="center" vertical="center" wrapText="1"/>
    </xf>
    <xf numFmtId="164" fontId="0" fillId="2" borderId="11" xfId="0" applyNumberForma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1" fillId="2" borderId="0" xfId="0" applyFont="1" applyFill="1"/>
    <xf numFmtId="0" fontId="1" fillId="2" borderId="11" xfId="0" applyFont="1" applyFill="1" applyBorder="1"/>
    <xf numFmtId="0" fontId="1" fillId="2" borderId="14" xfId="0" applyFont="1" applyFill="1" applyBorder="1" applyAlignment="1">
      <alignment horizontal="left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2" borderId="1" xfId="0" applyFill="1" applyBorder="1" applyAlignment="1">
      <alignment horizontal="left" vertical="center" wrapText="1"/>
    </xf>
    <xf numFmtId="0" fontId="3" fillId="2" borderId="0" xfId="0" applyFont="1" applyFill="1" applyAlignment="1">
      <alignment wrapText="1"/>
    </xf>
    <xf numFmtId="0" fontId="1" fillId="0" borderId="0" xfId="0" applyFont="1"/>
    <xf numFmtId="0" fontId="1" fillId="0" borderId="0" xfId="0" applyFont="1" applyAlignment="1">
      <alignment horizontal="right"/>
    </xf>
    <xf numFmtId="44" fontId="0" fillId="2" borderId="1" xfId="0" applyNumberForma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right" vertical="center" wrapText="1"/>
    </xf>
    <xf numFmtId="44" fontId="0" fillId="2" borderId="3" xfId="0" applyNumberFormat="1" applyFill="1" applyBorder="1" applyAlignment="1">
      <alignment horizontal="center" vertical="center" wrapText="1"/>
    </xf>
    <xf numFmtId="44" fontId="0" fillId="2" borderId="13" xfId="0" applyNumberForma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44" fontId="1" fillId="2" borderId="18" xfId="0" applyNumberFormat="1" applyFont="1" applyFill="1" applyBorder="1"/>
    <xf numFmtId="44" fontId="1" fillId="2" borderId="20" xfId="0" applyNumberFormat="1" applyFont="1" applyFill="1" applyBorder="1"/>
    <xf numFmtId="44" fontId="1" fillId="2" borderId="23" xfId="0" applyNumberFormat="1" applyFont="1" applyFill="1" applyBorder="1"/>
    <xf numFmtId="0" fontId="1" fillId="3" borderId="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13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44" fontId="0" fillId="2" borderId="5" xfId="0" applyNumberFormat="1" applyFill="1" applyBorder="1" applyAlignment="1">
      <alignment horizontal="center" vertical="center" wrapText="1"/>
    </xf>
    <xf numFmtId="44" fontId="0" fillId="2" borderId="2" xfId="0" applyNumberFormat="1" applyFill="1" applyBorder="1" applyAlignment="1">
      <alignment horizontal="center" vertical="center" wrapText="1"/>
    </xf>
    <xf numFmtId="44" fontId="0" fillId="2" borderId="4" xfId="0" applyNumberFormat="1" applyFill="1" applyBorder="1" applyAlignment="1">
      <alignment horizontal="center" vertical="center" wrapText="1"/>
    </xf>
    <xf numFmtId="0" fontId="8" fillId="2" borderId="0" xfId="0" applyFont="1" applyFill="1"/>
    <xf numFmtId="0" fontId="1" fillId="6" borderId="24" xfId="0" applyFont="1" applyFill="1" applyBorder="1" applyAlignment="1">
      <alignment horizontal="right" vertical="center"/>
    </xf>
    <xf numFmtId="0" fontId="1" fillId="6" borderId="10" xfId="0" applyFont="1" applyFill="1" applyBorder="1" applyAlignment="1">
      <alignment horizontal="right" vertical="center"/>
    </xf>
    <xf numFmtId="0" fontId="1" fillId="6" borderId="25" xfId="0" applyFont="1" applyFill="1" applyBorder="1" applyAlignment="1">
      <alignment horizontal="right" vertical="center"/>
    </xf>
    <xf numFmtId="164" fontId="4" fillId="2" borderId="8" xfId="0" applyNumberFormat="1" applyFont="1" applyFill="1" applyBorder="1" applyAlignment="1">
      <alignment horizontal="right" vertical="center" wrapText="1"/>
    </xf>
    <xf numFmtId="164" fontId="0" fillId="2" borderId="4" xfId="0" applyNumberForma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center" vertical="center" wrapText="1"/>
    </xf>
    <xf numFmtId="44" fontId="0" fillId="2" borderId="1" xfId="1" applyFont="1" applyFill="1" applyBorder="1" applyAlignment="1">
      <alignment horizontal="center" vertical="center" wrapText="1"/>
    </xf>
    <xf numFmtId="44" fontId="0" fillId="2" borderId="7" xfId="1" applyFont="1" applyFill="1" applyBorder="1" applyAlignment="1">
      <alignment horizontal="center" vertical="center" wrapText="1"/>
    </xf>
    <xf numFmtId="44" fontId="0" fillId="2" borderId="6" xfId="1" applyFont="1" applyFill="1" applyBorder="1" applyAlignment="1">
      <alignment horizontal="center" vertical="center" wrapText="1"/>
    </xf>
    <xf numFmtId="44" fontId="0" fillId="2" borderId="2" xfId="1" applyFont="1" applyFill="1" applyBorder="1" applyAlignment="1">
      <alignment horizontal="center" vertical="center" wrapText="1"/>
    </xf>
    <xf numFmtId="44" fontId="0" fillId="2" borderId="8" xfId="1" applyFont="1" applyFill="1" applyBorder="1" applyAlignment="1">
      <alignment horizontal="center" vertical="center" wrapText="1"/>
    </xf>
    <xf numFmtId="44" fontId="0" fillId="2" borderId="4" xfId="1" applyFont="1" applyFill="1" applyBorder="1" applyAlignment="1">
      <alignment horizontal="center" vertical="center" wrapText="1"/>
    </xf>
    <xf numFmtId="44" fontId="0" fillId="2" borderId="3" xfId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1" fillId="6" borderId="16" xfId="0" applyFont="1" applyFill="1" applyBorder="1" applyAlignment="1">
      <alignment horizontal="right" vertical="center"/>
    </xf>
    <xf numFmtId="0" fontId="1" fillId="6" borderId="17" xfId="0" applyFont="1" applyFill="1" applyBorder="1" applyAlignment="1">
      <alignment horizontal="right" vertical="center"/>
    </xf>
    <xf numFmtId="0" fontId="1" fillId="6" borderId="19" xfId="0" applyFont="1" applyFill="1" applyBorder="1" applyAlignment="1">
      <alignment horizontal="right" vertical="center"/>
    </xf>
    <xf numFmtId="0" fontId="1" fillId="6" borderId="1" xfId="0" applyFont="1" applyFill="1" applyBorder="1" applyAlignment="1">
      <alignment horizontal="right" vertical="center"/>
    </xf>
    <xf numFmtId="0" fontId="1" fillId="6" borderId="21" xfId="0" applyFont="1" applyFill="1" applyBorder="1" applyAlignment="1">
      <alignment horizontal="right" vertical="center"/>
    </xf>
    <xf numFmtId="0" fontId="1" fillId="6" borderId="22" xfId="0" applyFont="1" applyFill="1" applyBorder="1" applyAlignment="1">
      <alignment horizontal="right" vertical="center"/>
    </xf>
    <xf numFmtId="0" fontId="1" fillId="3" borderId="9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right" vertical="center" wrapText="1"/>
    </xf>
    <xf numFmtId="164" fontId="4" fillId="2" borderId="11" xfId="0" applyNumberFormat="1" applyFont="1" applyFill="1" applyBorder="1" applyAlignment="1">
      <alignment horizontal="right" vertical="center" wrapText="1"/>
    </xf>
    <xf numFmtId="164" fontId="4" fillId="2" borderId="2" xfId="0" applyNumberFormat="1" applyFont="1" applyFill="1" applyBorder="1" applyAlignment="1">
      <alignment horizontal="right" vertical="center" wrapText="1"/>
    </xf>
    <xf numFmtId="164" fontId="4" fillId="2" borderId="8" xfId="0" applyNumberFormat="1" applyFont="1" applyFill="1" applyBorder="1" applyAlignment="1">
      <alignment horizontal="right" vertical="center" wrapText="1"/>
    </xf>
    <xf numFmtId="164" fontId="4" fillId="2" borderId="12" xfId="0" applyNumberFormat="1" applyFont="1" applyFill="1" applyBorder="1" applyAlignment="1">
      <alignment horizontal="right" vertical="center" wrapText="1"/>
    </xf>
    <xf numFmtId="164" fontId="4" fillId="2" borderId="13" xfId="0" applyNumberFormat="1" applyFont="1" applyFill="1" applyBorder="1" applyAlignment="1">
      <alignment horizontal="right" vertical="center" wrapText="1"/>
    </xf>
    <xf numFmtId="164" fontId="4" fillId="2" borderId="6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cid:image001.jpg@01D3E095.0F8F39F0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992505</xdr:colOff>
      <xdr:row>0</xdr:row>
      <xdr:rowOff>47626</xdr:rowOff>
    </xdr:from>
    <xdr:to>
      <xdr:col>6</xdr:col>
      <xdr:colOff>69280</xdr:colOff>
      <xdr:row>0</xdr:row>
      <xdr:rowOff>708706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49697" y="47626"/>
          <a:ext cx="1044787" cy="661080"/>
        </a:xfrm>
        <a:prstGeom prst="rect">
          <a:avLst/>
        </a:prstGeom>
      </xdr:spPr>
    </xdr:pic>
    <xdr:clientData/>
  </xdr:twoCellAnchor>
  <xdr:twoCellAnchor editAs="oneCell">
    <xdr:from>
      <xdr:col>2</xdr:col>
      <xdr:colOff>600808</xdr:colOff>
      <xdr:row>0</xdr:row>
      <xdr:rowOff>87923</xdr:rowOff>
    </xdr:from>
    <xdr:to>
      <xdr:col>2</xdr:col>
      <xdr:colOff>1560205</xdr:colOff>
      <xdr:row>0</xdr:row>
      <xdr:rowOff>703385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38654" y="710711"/>
          <a:ext cx="959397" cy="6154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117230</xdr:colOff>
      <xdr:row>0</xdr:row>
      <xdr:rowOff>144489</xdr:rowOff>
    </xdr:from>
    <xdr:to>
      <xdr:col>2</xdr:col>
      <xdr:colOff>398240</xdr:colOff>
      <xdr:row>0</xdr:row>
      <xdr:rowOff>674269</xdr:rowOff>
    </xdr:to>
    <xdr:pic>
      <xdr:nvPicPr>
        <xdr:cNvPr id="5" name="Image 4" descr="cid:image002.jpg@01D3DD9D.2D8F8220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r:link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230" y="767277"/>
          <a:ext cx="1218856" cy="5297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373"/>
  <sheetViews>
    <sheetView tabSelected="1" view="pageBreakPreview" topLeftCell="A2" zoomScaleNormal="85" zoomScaleSheetLayoutView="100" workbookViewId="0">
      <selection activeCell="C13" sqref="C13"/>
    </sheetView>
  </sheetViews>
  <sheetFormatPr baseColWidth="10" defaultRowHeight="15" x14ac:dyDescent="0.25"/>
  <cols>
    <col min="1" max="2" width="7" customWidth="1"/>
    <col min="3" max="3" width="73" customWidth="1"/>
    <col min="4" max="4" width="6.85546875" customWidth="1"/>
    <col min="5" max="7" width="14.5703125" customWidth="1"/>
    <col min="8" max="8" width="12.28515625" customWidth="1"/>
  </cols>
  <sheetData>
    <row r="1" spans="1:46" ht="65.45" customHeight="1" x14ac:dyDescent="0.25">
      <c r="A1" s="104" t="s">
        <v>55</v>
      </c>
      <c r="B1" s="105"/>
      <c r="C1" s="105"/>
      <c r="D1" s="105"/>
      <c r="E1" s="105"/>
      <c r="F1" s="105"/>
      <c r="G1" s="106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</row>
    <row r="2" spans="1:46" s="1" customFormat="1" ht="32.25" customHeight="1" x14ac:dyDescent="0.25">
      <c r="A2" s="89" t="s">
        <v>0</v>
      </c>
      <c r="B2" s="89"/>
      <c r="C2" s="36" t="s">
        <v>1</v>
      </c>
      <c r="D2" s="10" t="s">
        <v>2</v>
      </c>
      <c r="E2" s="10" t="s">
        <v>3</v>
      </c>
      <c r="F2" s="51" t="s">
        <v>52</v>
      </c>
      <c r="G2" s="10" t="s">
        <v>51</v>
      </c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</row>
    <row r="3" spans="1:46" s="1" customFormat="1" ht="15.6" customHeight="1" x14ac:dyDescent="0.25">
      <c r="A3" s="103"/>
      <c r="B3" s="103"/>
      <c r="C3" s="103"/>
      <c r="D3" s="103"/>
      <c r="E3" s="103"/>
      <c r="F3" s="103"/>
      <c r="G3" s="10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</row>
    <row r="4" spans="1:46" s="1" customFormat="1" ht="21.6" customHeight="1" x14ac:dyDescent="0.25">
      <c r="A4" s="89">
        <v>100</v>
      </c>
      <c r="B4" s="89"/>
      <c r="C4" s="35" t="s">
        <v>4</v>
      </c>
      <c r="D4" s="107"/>
      <c r="E4" s="107"/>
      <c r="F4" s="107"/>
      <c r="G4" s="107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</row>
    <row r="5" spans="1:46" s="1" customFormat="1" ht="21.6" customHeight="1" x14ac:dyDescent="0.25">
      <c r="A5" s="21">
        <v>110</v>
      </c>
      <c r="B5" s="13"/>
      <c r="C5" s="17" t="s">
        <v>5</v>
      </c>
      <c r="D5" s="6" t="s">
        <v>16</v>
      </c>
      <c r="E5" s="14">
        <v>1</v>
      </c>
      <c r="F5" s="68"/>
      <c r="G5" s="45">
        <f>E5*F5</f>
        <v>0</v>
      </c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</row>
    <row r="6" spans="1:46" s="1" customFormat="1" ht="21.6" customHeight="1" x14ac:dyDescent="0.25">
      <c r="A6" s="21">
        <v>120</v>
      </c>
      <c r="B6" s="13"/>
      <c r="C6" s="17" t="s">
        <v>38</v>
      </c>
      <c r="D6" s="6" t="s">
        <v>16</v>
      </c>
      <c r="E6" s="14">
        <v>1</v>
      </c>
      <c r="F6" s="68"/>
      <c r="G6" s="45">
        <f t="shared" ref="G6:G10" si="0">E6*F6</f>
        <v>0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</row>
    <row r="7" spans="1:46" s="1" customFormat="1" ht="45" x14ac:dyDescent="0.25">
      <c r="A7" s="21">
        <v>130</v>
      </c>
      <c r="B7" s="19"/>
      <c r="C7" s="30" t="s">
        <v>41</v>
      </c>
      <c r="D7" s="5" t="s">
        <v>16</v>
      </c>
      <c r="E7" s="20">
        <v>1</v>
      </c>
      <c r="F7" s="68"/>
      <c r="G7" s="45">
        <f t="shared" si="0"/>
        <v>0</v>
      </c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</row>
    <row r="8" spans="1:46" s="1" customFormat="1" ht="21.6" customHeight="1" x14ac:dyDescent="0.25">
      <c r="A8" s="21">
        <v>140</v>
      </c>
      <c r="B8" s="5"/>
      <c r="C8" s="28" t="s">
        <v>21</v>
      </c>
      <c r="D8" s="5" t="s">
        <v>16</v>
      </c>
      <c r="E8" s="20">
        <v>1</v>
      </c>
      <c r="F8" s="68"/>
      <c r="G8" s="45">
        <f t="shared" si="0"/>
        <v>0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</row>
    <row r="9" spans="1:46" s="1" customFormat="1" ht="20.45" customHeight="1" x14ac:dyDescent="0.25">
      <c r="A9" s="21">
        <v>150</v>
      </c>
      <c r="B9" s="11"/>
      <c r="C9" s="18" t="s">
        <v>20</v>
      </c>
      <c r="D9" s="8" t="s">
        <v>16</v>
      </c>
      <c r="E9" s="12">
        <v>1</v>
      </c>
      <c r="F9" s="68"/>
      <c r="G9" s="45">
        <f t="shared" si="0"/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</row>
    <row r="10" spans="1:46" s="1" customFormat="1" ht="31.15" customHeight="1" x14ac:dyDescent="0.25">
      <c r="A10" s="21">
        <v>160</v>
      </c>
      <c r="B10" s="13"/>
      <c r="C10" s="17" t="s">
        <v>44</v>
      </c>
      <c r="D10" s="6" t="s">
        <v>16</v>
      </c>
      <c r="E10" s="14">
        <v>1</v>
      </c>
      <c r="F10" s="68"/>
      <c r="G10" s="45">
        <f t="shared" si="0"/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</row>
    <row r="11" spans="1:46" s="1" customFormat="1" ht="21" customHeight="1" x14ac:dyDescent="0.25">
      <c r="A11" s="96" t="s">
        <v>45</v>
      </c>
      <c r="B11" s="97"/>
      <c r="C11" s="97"/>
      <c r="D11" s="97"/>
      <c r="E11" s="98"/>
      <c r="F11" s="53"/>
      <c r="G11" s="43">
        <f>SUM(G5:G10)</f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</row>
    <row r="12" spans="1:46" s="1" customFormat="1" ht="21.6" customHeight="1" x14ac:dyDescent="0.25">
      <c r="A12" s="87">
        <v>200</v>
      </c>
      <c r="B12" s="88"/>
      <c r="C12" s="34" t="s">
        <v>6</v>
      </c>
      <c r="D12" s="95"/>
      <c r="E12" s="95"/>
      <c r="F12" s="95"/>
      <c r="G12" s="95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</row>
    <row r="13" spans="1:46" s="1" customFormat="1" ht="21.6" customHeight="1" x14ac:dyDescent="0.25">
      <c r="A13" s="37">
        <v>210</v>
      </c>
      <c r="B13" s="37"/>
      <c r="C13" s="38" t="s">
        <v>31</v>
      </c>
      <c r="D13" s="5" t="s">
        <v>16</v>
      </c>
      <c r="E13" s="7">
        <v>1</v>
      </c>
      <c r="F13" s="68"/>
      <c r="G13" s="45">
        <f t="shared" ref="G13:G20" si="1">E13*F13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</row>
    <row r="14" spans="1:46" s="1" customFormat="1" ht="21.6" customHeight="1" x14ac:dyDescent="0.25">
      <c r="A14" s="24">
        <v>220</v>
      </c>
      <c r="B14" s="25"/>
      <c r="C14" s="26" t="s">
        <v>22</v>
      </c>
      <c r="D14" s="8" t="s">
        <v>16</v>
      </c>
      <c r="E14" s="16">
        <v>1</v>
      </c>
      <c r="F14" s="69"/>
      <c r="G14" s="45">
        <f t="shared" si="1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</row>
    <row r="15" spans="1:46" s="1" customFormat="1" ht="62.45" customHeight="1" x14ac:dyDescent="0.25">
      <c r="A15" s="21">
        <v>230</v>
      </c>
      <c r="B15" s="22"/>
      <c r="C15" s="23" t="s">
        <v>23</v>
      </c>
      <c r="D15" s="6" t="s">
        <v>16</v>
      </c>
      <c r="E15" s="15">
        <v>1</v>
      </c>
      <c r="F15" s="70"/>
      <c r="G15" s="45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</row>
    <row r="16" spans="1:46" s="1" customFormat="1" ht="21.6" customHeight="1" x14ac:dyDescent="0.25">
      <c r="A16" s="3">
        <v>240</v>
      </c>
      <c r="B16" s="3"/>
      <c r="C16" s="28" t="s">
        <v>7</v>
      </c>
      <c r="D16" s="5" t="s">
        <v>16</v>
      </c>
      <c r="E16" s="7">
        <v>1</v>
      </c>
      <c r="F16" s="68"/>
      <c r="G16" s="45">
        <f>E16*F16</f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</row>
    <row r="17" spans="1:46" s="1" customFormat="1" ht="105" x14ac:dyDescent="0.25">
      <c r="A17" s="3">
        <v>250</v>
      </c>
      <c r="B17" s="3"/>
      <c r="C17" s="28" t="s">
        <v>40</v>
      </c>
      <c r="D17" s="5" t="s">
        <v>16</v>
      </c>
      <c r="E17" s="7">
        <v>1</v>
      </c>
      <c r="F17" s="68"/>
      <c r="G17" s="45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</row>
    <row r="18" spans="1:46" s="1" customFormat="1" ht="30" x14ac:dyDescent="0.25">
      <c r="A18" s="24">
        <v>260</v>
      </c>
      <c r="B18" s="25"/>
      <c r="C18" s="26" t="s">
        <v>39</v>
      </c>
      <c r="D18" s="5" t="s">
        <v>53</v>
      </c>
      <c r="E18" s="7"/>
      <c r="F18" s="69"/>
      <c r="G18" s="45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</row>
    <row r="19" spans="1:46" s="1" customFormat="1" ht="48.6" customHeight="1" x14ac:dyDescent="0.25">
      <c r="A19" s="3">
        <v>270</v>
      </c>
      <c r="B19" s="27"/>
      <c r="C19" s="28" t="s">
        <v>43</v>
      </c>
      <c r="D19" s="5" t="s">
        <v>53</v>
      </c>
      <c r="E19" s="7"/>
      <c r="F19" s="71"/>
      <c r="G19" s="45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</row>
    <row r="20" spans="1:46" s="1" customFormat="1" ht="30" x14ac:dyDescent="0.25">
      <c r="A20" s="24">
        <v>280</v>
      </c>
      <c r="B20" s="25"/>
      <c r="C20" s="29" t="s">
        <v>42</v>
      </c>
      <c r="D20" s="5" t="s">
        <v>53</v>
      </c>
      <c r="E20" s="7"/>
      <c r="F20" s="72"/>
      <c r="G20" s="45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</row>
    <row r="21" spans="1:46" s="1" customFormat="1" ht="24" customHeight="1" x14ac:dyDescent="0.25">
      <c r="A21" s="96" t="s">
        <v>45</v>
      </c>
      <c r="B21" s="97"/>
      <c r="C21" s="97"/>
      <c r="D21" s="97"/>
      <c r="E21" s="98"/>
      <c r="F21" s="53"/>
      <c r="G21" s="43">
        <f>SUM(G13:G20)</f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</row>
    <row r="22" spans="1:46" s="1" customFormat="1" ht="21.6" customHeight="1" x14ac:dyDescent="0.25">
      <c r="A22" s="92">
        <v>300</v>
      </c>
      <c r="B22" s="93"/>
      <c r="C22" s="34" t="s">
        <v>8</v>
      </c>
      <c r="D22" s="95"/>
      <c r="E22" s="95"/>
      <c r="F22" s="95"/>
      <c r="G22" s="95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</row>
    <row r="23" spans="1:46" s="1" customFormat="1" ht="21.6" customHeight="1" x14ac:dyDescent="0.25">
      <c r="A23" s="21">
        <v>310</v>
      </c>
      <c r="B23" s="13"/>
      <c r="C23" s="30" t="s">
        <v>12</v>
      </c>
      <c r="D23" s="19"/>
      <c r="E23" s="19"/>
      <c r="F23" s="19"/>
      <c r="G23" s="67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</row>
    <row r="24" spans="1:46" s="1" customFormat="1" ht="32.25" customHeight="1" x14ac:dyDescent="0.25">
      <c r="A24" s="8"/>
      <c r="B24" s="5">
        <v>311</v>
      </c>
      <c r="C24" s="65" t="s">
        <v>10</v>
      </c>
      <c r="D24" s="9" t="s">
        <v>47</v>
      </c>
      <c r="E24" s="64"/>
      <c r="F24" s="73"/>
      <c r="G24" s="58">
        <f t="shared" ref="G24:G27" si="2">E24*F24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</row>
    <row r="25" spans="1:46" s="1" customFormat="1" ht="21.6" customHeight="1" x14ac:dyDescent="0.25">
      <c r="A25" s="8"/>
      <c r="B25" s="5">
        <v>312</v>
      </c>
      <c r="C25" s="39" t="s">
        <v>11</v>
      </c>
      <c r="D25" s="5" t="s">
        <v>47</v>
      </c>
      <c r="E25" s="7"/>
      <c r="F25" s="68"/>
      <c r="G25" s="43">
        <f t="shared" si="2"/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</row>
    <row r="26" spans="1:46" s="1" customFormat="1" ht="21.6" customHeight="1" x14ac:dyDescent="0.25">
      <c r="A26" s="8"/>
      <c r="B26" s="5">
        <v>313</v>
      </c>
      <c r="C26" s="39" t="s">
        <v>19</v>
      </c>
      <c r="D26" s="5" t="s">
        <v>47</v>
      </c>
      <c r="E26" s="7"/>
      <c r="F26" s="68"/>
      <c r="G26" s="43">
        <f t="shared" si="2"/>
        <v>0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</row>
    <row r="27" spans="1:46" s="1" customFormat="1" ht="30" x14ac:dyDescent="0.25">
      <c r="A27" s="9"/>
      <c r="B27" s="5">
        <v>314</v>
      </c>
      <c r="C27" s="66" t="s">
        <v>37</v>
      </c>
      <c r="D27" s="6" t="s">
        <v>50</v>
      </c>
      <c r="E27" s="15"/>
      <c r="F27" s="74"/>
      <c r="G27" s="45">
        <f t="shared" si="2"/>
        <v>0</v>
      </c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</row>
    <row r="28" spans="1:46" s="1" customFormat="1" ht="21.6" customHeight="1" x14ac:dyDescent="0.25">
      <c r="A28" s="24">
        <v>320</v>
      </c>
      <c r="B28" s="11"/>
      <c r="C28" s="30" t="s">
        <v>13</v>
      </c>
      <c r="D28" s="19"/>
      <c r="E28" s="19"/>
      <c r="F28" s="19"/>
      <c r="G28" s="57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</row>
    <row r="29" spans="1:46" s="1" customFormat="1" ht="21.6" customHeight="1" x14ac:dyDescent="0.25">
      <c r="A29" s="8"/>
      <c r="B29" s="5">
        <v>321</v>
      </c>
      <c r="C29" s="65" t="s">
        <v>14</v>
      </c>
      <c r="D29" s="5" t="s">
        <v>53</v>
      </c>
      <c r="E29" s="64"/>
      <c r="F29" s="73"/>
      <c r="G29" s="58">
        <f>E29*F29</f>
        <v>0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</row>
    <row r="30" spans="1:46" s="1" customFormat="1" ht="33.6" customHeight="1" x14ac:dyDescent="0.25">
      <c r="A30" s="8"/>
      <c r="B30" s="5">
        <v>322</v>
      </c>
      <c r="C30" s="39" t="s">
        <v>15</v>
      </c>
      <c r="D30" s="5" t="s">
        <v>47</v>
      </c>
      <c r="E30" s="7"/>
      <c r="F30" s="68"/>
      <c r="G30" s="43">
        <f>E30*F30</f>
        <v>0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</row>
    <row r="31" spans="1:46" s="1" customFormat="1" ht="25.15" customHeight="1" x14ac:dyDescent="0.25">
      <c r="A31" s="96" t="s">
        <v>45</v>
      </c>
      <c r="B31" s="97"/>
      <c r="C31" s="97"/>
      <c r="D31" s="97"/>
      <c r="E31" s="99"/>
      <c r="F31" s="63"/>
      <c r="G31" s="58">
        <f>SUM(G23:G30)</f>
        <v>0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</row>
    <row r="32" spans="1:46" s="1" customFormat="1" ht="21.6" customHeight="1" x14ac:dyDescent="0.25">
      <c r="A32" s="90">
        <v>400</v>
      </c>
      <c r="B32" s="91"/>
      <c r="C32" s="34" t="s">
        <v>9</v>
      </c>
      <c r="D32" s="95"/>
      <c r="E32" s="95"/>
      <c r="F32" s="95"/>
      <c r="G32" s="95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</row>
    <row r="33" spans="1:46" s="1" customFormat="1" ht="21.6" customHeight="1" x14ac:dyDescent="0.25">
      <c r="A33" s="37">
        <v>410</v>
      </c>
      <c r="B33" s="37"/>
      <c r="C33" s="38" t="s">
        <v>29</v>
      </c>
      <c r="D33" s="5" t="s">
        <v>54</v>
      </c>
      <c r="E33" s="7"/>
      <c r="F33" s="68"/>
      <c r="G33" s="45">
        <f t="shared" ref="G33:G40" si="3">E33*F33</f>
        <v>0</v>
      </c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</row>
    <row r="34" spans="1:46" s="1" customFormat="1" ht="75" x14ac:dyDescent="0.25">
      <c r="A34" s="24">
        <v>420</v>
      </c>
      <c r="B34" s="25"/>
      <c r="C34" s="18" t="s">
        <v>35</v>
      </c>
      <c r="D34" s="5" t="s">
        <v>53</v>
      </c>
      <c r="E34" s="7"/>
      <c r="F34" s="69"/>
      <c r="G34" s="45">
        <f t="shared" si="3"/>
        <v>0</v>
      </c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4"/>
      <c r="AT34" s="4"/>
    </row>
    <row r="35" spans="1:46" s="1" customFormat="1" ht="21.6" customHeight="1" x14ac:dyDescent="0.25">
      <c r="A35" s="3">
        <v>430</v>
      </c>
      <c r="B35" s="27"/>
      <c r="C35" s="17" t="s">
        <v>34</v>
      </c>
      <c r="D35" s="5" t="s">
        <v>54</v>
      </c>
      <c r="E35" s="15"/>
      <c r="F35" s="70"/>
      <c r="G35" s="45">
        <f t="shared" si="3"/>
        <v>0</v>
      </c>
      <c r="H35" s="40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</row>
    <row r="36" spans="1:46" s="1" customFormat="1" ht="21.6" customHeight="1" x14ac:dyDescent="0.25">
      <c r="A36" s="108">
        <v>440</v>
      </c>
      <c r="B36" s="27"/>
      <c r="C36" s="30" t="s">
        <v>27</v>
      </c>
      <c r="D36" s="19"/>
      <c r="E36" s="20"/>
      <c r="F36" s="20"/>
      <c r="G36" s="57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</row>
    <row r="37" spans="1:46" s="1" customFormat="1" ht="21.6" customHeight="1" x14ac:dyDescent="0.25">
      <c r="A37" s="109"/>
      <c r="B37" s="5">
        <v>441</v>
      </c>
      <c r="C37" s="65" t="s">
        <v>24</v>
      </c>
      <c r="D37" s="5" t="s">
        <v>53</v>
      </c>
      <c r="E37" s="64"/>
      <c r="F37" s="73"/>
      <c r="G37" s="56">
        <f t="shared" si="3"/>
        <v>0</v>
      </c>
      <c r="H37" s="40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</row>
    <row r="38" spans="1:46" s="1" customFormat="1" ht="21.6" customHeight="1" x14ac:dyDescent="0.25">
      <c r="A38" s="109"/>
      <c r="B38" s="5">
        <v>442</v>
      </c>
      <c r="C38" s="39" t="s">
        <v>30</v>
      </c>
      <c r="D38" s="5" t="s">
        <v>54</v>
      </c>
      <c r="E38" s="7"/>
      <c r="F38" s="68"/>
      <c r="G38" s="45">
        <f t="shared" si="3"/>
        <v>0</v>
      </c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</row>
    <row r="39" spans="1:46" s="1" customFormat="1" ht="21.6" customHeight="1" x14ac:dyDescent="0.25">
      <c r="A39" s="110"/>
      <c r="B39" s="5">
        <v>443</v>
      </c>
      <c r="C39" s="39" t="s">
        <v>25</v>
      </c>
      <c r="D39" s="5" t="s">
        <v>54</v>
      </c>
      <c r="E39" s="7"/>
      <c r="F39" s="68"/>
      <c r="G39" s="45">
        <f t="shared" si="3"/>
        <v>0</v>
      </c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</row>
    <row r="40" spans="1:46" s="1" customFormat="1" ht="21.6" customHeight="1" x14ac:dyDescent="0.25">
      <c r="A40" s="24">
        <v>450</v>
      </c>
      <c r="B40" s="25"/>
      <c r="C40" s="18" t="s">
        <v>26</v>
      </c>
      <c r="D40" s="5" t="s">
        <v>54</v>
      </c>
      <c r="E40" s="7"/>
      <c r="F40" s="69"/>
      <c r="G40" s="45">
        <f t="shared" si="3"/>
        <v>0</v>
      </c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</row>
    <row r="41" spans="1:46" s="1" customFormat="1" ht="21.6" customHeight="1" x14ac:dyDescent="0.25">
      <c r="A41" s="96" t="s">
        <v>45</v>
      </c>
      <c r="B41" s="97"/>
      <c r="C41" s="97"/>
      <c r="D41" s="97"/>
      <c r="E41" s="98"/>
      <c r="F41" s="53"/>
      <c r="G41" s="43">
        <f>SUM(G33:G40)</f>
        <v>0</v>
      </c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</row>
    <row r="42" spans="1:46" s="1" customFormat="1" ht="21.6" customHeight="1" x14ac:dyDescent="0.25">
      <c r="A42" s="89">
        <v>500</v>
      </c>
      <c r="B42" s="89"/>
      <c r="C42" s="36" t="s">
        <v>32</v>
      </c>
      <c r="D42" s="94"/>
      <c r="E42" s="94"/>
      <c r="F42" s="94"/>
      <c r="G42" s="9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</row>
    <row r="43" spans="1:46" ht="30" x14ac:dyDescent="0.25">
      <c r="A43" s="24">
        <v>510</v>
      </c>
      <c r="B43" s="31"/>
      <c r="C43" s="33" t="s">
        <v>33</v>
      </c>
      <c r="D43" s="6" t="s">
        <v>16</v>
      </c>
      <c r="E43" s="7">
        <v>1</v>
      </c>
      <c r="F43" s="68"/>
      <c r="G43" s="45">
        <f t="shared" ref="G43:G44" si="4">E43*F43</f>
        <v>0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</row>
    <row r="44" spans="1:46" ht="30" x14ac:dyDescent="0.25">
      <c r="A44" s="3">
        <v>520</v>
      </c>
      <c r="B44" s="32"/>
      <c r="C44" s="28" t="s">
        <v>36</v>
      </c>
      <c r="D44" s="5" t="s">
        <v>16</v>
      </c>
      <c r="E44" s="7">
        <v>1</v>
      </c>
      <c r="F44" s="68"/>
      <c r="G44" s="45">
        <f t="shared" si="4"/>
        <v>0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</row>
    <row r="45" spans="1:46" ht="25.15" customHeight="1" x14ac:dyDescent="0.25">
      <c r="A45" s="100" t="s">
        <v>45</v>
      </c>
      <c r="B45" s="101"/>
      <c r="C45" s="101"/>
      <c r="D45" s="101"/>
      <c r="E45" s="102"/>
      <c r="F45" s="55"/>
      <c r="G45" s="45">
        <f>SUM(G43:G44)</f>
        <v>0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</row>
    <row r="46" spans="1:46" ht="25.15" customHeight="1" x14ac:dyDescent="0.25">
      <c r="A46" s="44"/>
      <c r="B46" s="44"/>
      <c r="C46" s="44"/>
      <c r="D46" s="44"/>
      <c r="E46" s="44"/>
      <c r="F46" s="54"/>
      <c r="G46" s="46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</row>
    <row r="47" spans="1:46" ht="25.15" customHeight="1" x14ac:dyDescent="0.25">
      <c r="A47" s="111"/>
      <c r="B47" s="111"/>
      <c r="C47" s="111"/>
      <c r="D47" s="111"/>
      <c r="E47" s="111"/>
      <c r="F47" s="52"/>
      <c r="G47" s="47" t="s">
        <v>46</v>
      </c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</row>
    <row r="48" spans="1:46" ht="15.6" customHeight="1" x14ac:dyDescent="0.25">
      <c r="A48" s="89">
        <v>100</v>
      </c>
      <c r="B48" s="89"/>
      <c r="C48" s="89" t="s">
        <v>4</v>
      </c>
      <c r="D48" s="89"/>
      <c r="E48" s="89"/>
      <c r="F48" s="75"/>
      <c r="G48" s="43">
        <f>G11</f>
        <v>0</v>
      </c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</row>
    <row r="49" spans="1:46" ht="15.6" customHeight="1" x14ac:dyDescent="0.25">
      <c r="A49" s="87">
        <v>200</v>
      </c>
      <c r="B49" s="88"/>
      <c r="C49" s="89" t="s">
        <v>6</v>
      </c>
      <c r="D49" s="89"/>
      <c r="E49" s="89"/>
      <c r="F49" s="75"/>
      <c r="G49" s="43">
        <f>G21</f>
        <v>0</v>
      </c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</row>
    <row r="50" spans="1:46" ht="15.6" customHeight="1" x14ac:dyDescent="0.25">
      <c r="A50" s="92">
        <v>300</v>
      </c>
      <c r="B50" s="93"/>
      <c r="C50" s="89" t="s">
        <v>8</v>
      </c>
      <c r="D50" s="89"/>
      <c r="E50" s="89"/>
      <c r="F50" s="75"/>
      <c r="G50" s="43">
        <f>G31</f>
        <v>0</v>
      </c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</row>
    <row r="51" spans="1:46" ht="15.6" customHeight="1" x14ac:dyDescent="0.25">
      <c r="A51" s="90">
        <v>400</v>
      </c>
      <c r="B51" s="91"/>
      <c r="C51" s="89" t="s">
        <v>9</v>
      </c>
      <c r="D51" s="89"/>
      <c r="E51" s="89"/>
      <c r="F51" s="75"/>
      <c r="G51" s="43">
        <f>G41</f>
        <v>0</v>
      </c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</row>
    <row r="52" spans="1:46" ht="15.6" customHeight="1" thickBot="1" x14ac:dyDescent="0.3">
      <c r="A52" s="89">
        <v>500</v>
      </c>
      <c r="B52" s="89"/>
      <c r="C52" s="89" t="s">
        <v>32</v>
      </c>
      <c r="D52" s="112"/>
      <c r="E52" s="112"/>
      <c r="F52" s="76"/>
      <c r="G52" s="45">
        <f>G45</f>
        <v>0</v>
      </c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</row>
    <row r="53" spans="1:46" ht="22.15" customHeight="1" x14ac:dyDescent="0.25">
      <c r="A53" s="77"/>
      <c r="B53" s="77"/>
      <c r="C53" s="78"/>
      <c r="D53" s="81" t="s">
        <v>17</v>
      </c>
      <c r="E53" s="82"/>
      <c r="F53" s="60"/>
      <c r="G53" s="48">
        <f>SUM(G48:G52)</f>
        <v>0</v>
      </c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</row>
    <row r="54" spans="1:46" ht="22.15" customHeight="1" x14ac:dyDescent="0.25">
      <c r="A54" s="79"/>
      <c r="B54" s="79"/>
      <c r="C54" s="80"/>
      <c r="D54" s="83" t="s">
        <v>28</v>
      </c>
      <c r="E54" s="84"/>
      <c r="F54" s="61"/>
      <c r="G54" s="49">
        <f>G53*0.2</f>
        <v>0</v>
      </c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</row>
    <row r="55" spans="1:46" ht="22.15" customHeight="1" thickBot="1" x14ac:dyDescent="0.3">
      <c r="A55" s="79"/>
      <c r="B55" s="79"/>
      <c r="C55" s="80"/>
      <c r="D55" s="85" t="s">
        <v>18</v>
      </c>
      <c r="E55" s="86"/>
      <c r="F55" s="62"/>
      <c r="G55" s="50">
        <f>G53+G54</f>
        <v>0</v>
      </c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</row>
    <row r="56" spans="1:46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</row>
    <row r="57" spans="1:46" x14ac:dyDescent="0.25">
      <c r="A57" s="59" t="s">
        <v>49</v>
      </c>
      <c r="B57" s="2"/>
      <c r="C57" s="4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</row>
    <row r="58" spans="1:46" x14ac:dyDescent="0.25">
      <c r="A58" s="2" t="s">
        <v>48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</row>
    <row r="59" spans="1:46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</row>
    <row r="60" spans="1:46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</row>
    <row r="61" spans="1:46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</row>
    <row r="62" spans="1:46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</row>
    <row r="63" spans="1:46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</row>
    <row r="64" spans="1:46" x14ac:dyDescent="0.25">
      <c r="A64" s="2"/>
      <c r="B64" s="2"/>
      <c r="C64" s="41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</row>
    <row r="65" spans="1:46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</row>
    <row r="66" spans="1:46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</row>
    <row r="67" spans="1:46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</row>
    <row r="68" spans="1:46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</row>
    <row r="69" spans="1:46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</row>
    <row r="70" spans="1:46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</row>
    <row r="71" spans="1:46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</row>
    <row r="72" spans="1:46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</row>
    <row r="73" spans="1:46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</row>
    <row r="74" spans="1:46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</row>
    <row r="75" spans="1:46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</row>
    <row r="76" spans="1:46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</row>
    <row r="77" spans="1:46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</row>
    <row r="78" spans="1:46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</row>
    <row r="79" spans="1:46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</row>
    <row r="80" spans="1:46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</row>
    <row r="81" spans="1:46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</row>
    <row r="82" spans="1:46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</row>
    <row r="83" spans="1:46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</row>
    <row r="84" spans="1:46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</row>
    <row r="85" spans="1:46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</row>
    <row r="86" spans="1:46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</row>
    <row r="87" spans="1:46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</row>
    <row r="88" spans="1:46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</row>
    <row r="89" spans="1:46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</row>
    <row r="90" spans="1:46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</row>
    <row r="91" spans="1:46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</row>
    <row r="92" spans="1:46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</row>
    <row r="93" spans="1:46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</row>
    <row r="94" spans="1:46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</row>
    <row r="95" spans="1:46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</row>
    <row r="96" spans="1:46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</row>
    <row r="97" spans="1:46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</row>
    <row r="98" spans="1:46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  <c r="AR98" s="2"/>
      <c r="AS98" s="2"/>
      <c r="AT98" s="2"/>
    </row>
    <row r="99" spans="1:46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</row>
    <row r="100" spans="1:46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</row>
    <row r="101" spans="1:46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/>
      <c r="AS101" s="2"/>
      <c r="AT101" s="2"/>
    </row>
    <row r="102" spans="1:46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  <c r="AR102" s="2"/>
      <c r="AS102" s="2"/>
      <c r="AT102" s="2"/>
    </row>
    <row r="103" spans="1:46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  <c r="AR103" s="2"/>
      <c r="AS103" s="2"/>
      <c r="AT103" s="2"/>
    </row>
    <row r="104" spans="1:46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  <c r="AR104" s="2"/>
      <c r="AS104" s="2"/>
      <c r="AT104" s="2"/>
    </row>
    <row r="105" spans="1:46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  <c r="AR105" s="2"/>
      <c r="AS105" s="2"/>
      <c r="AT105" s="2"/>
    </row>
    <row r="106" spans="1:46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  <c r="AR106" s="2"/>
      <c r="AS106" s="2"/>
      <c r="AT106" s="2"/>
    </row>
    <row r="107" spans="1:46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  <c r="AR107" s="2"/>
      <c r="AS107" s="2"/>
      <c r="AT107" s="2"/>
    </row>
    <row r="108" spans="1:46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  <c r="AR108" s="2"/>
      <c r="AS108" s="2"/>
      <c r="AT108" s="2"/>
    </row>
    <row r="109" spans="1:46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  <c r="AR109" s="2"/>
      <c r="AS109" s="2"/>
      <c r="AT109" s="2"/>
    </row>
    <row r="110" spans="1:46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  <c r="AR110" s="2"/>
      <c r="AS110" s="2"/>
      <c r="AT110" s="2"/>
    </row>
    <row r="111" spans="1:46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  <c r="AR111" s="2"/>
      <c r="AS111" s="2"/>
      <c r="AT111" s="2"/>
    </row>
    <row r="112" spans="1:46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  <c r="AR112" s="2"/>
      <c r="AS112" s="2"/>
      <c r="AT112" s="2"/>
    </row>
    <row r="113" spans="1:46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  <c r="AR113" s="2"/>
      <c r="AS113" s="2"/>
      <c r="AT113" s="2"/>
    </row>
    <row r="114" spans="1:46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  <c r="AR114" s="2"/>
      <c r="AS114" s="2"/>
      <c r="AT114" s="2"/>
    </row>
    <row r="115" spans="1:46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  <c r="AR115" s="2"/>
      <c r="AS115" s="2"/>
      <c r="AT115" s="2"/>
    </row>
    <row r="116" spans="1:46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  <c r="AR116" s="2"/>
      <c r="AS116" s="2"/>
      <c r="AT116" s="2"/>
    </row>
    <row r="117" spans="1:46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  <c r="AR117" s="2"/>
      <c r="AS117" s="2"/>
      <c r="AT117" s="2"/>
    </row>
    <row r="118" spans="1:46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  <c r="AR118" s="2"/>
      <c r="AS118" s="2"/>
      <c r="AT118" s="2"/>
    </row>
    <row r="119" spans="1:46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  <c r="AR119" s="2"/>
      <c r="AS119" s="2"/>
      <c r="AT119" s="2"/>
    </row>
    <row r="120" spans="1:46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  <c r="AR120" s="2"/>
      <c r="AS120" s="2"/>
      <c r="AT120" s="2"/>
    </row>
    <row r="121" spans="1:46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  <c r="AR121" s="2"/>
      <c r="AS121" s="2"/>
      <c r="AT121" s="2"/>
    </row>
    <row r="122" spans="1:46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  <c r="AR122" s="2"/>
      <c r="AS122" s="2"/>
      <c r="AT122" s="2"/>
    </row>
    <row r="123" spans="1:46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  <c r="AR123" s="2"/>
      <c r="AS123" s="2"/>
      <c r="AT123" s="2"/>
    </row>
    <row r="124" spans="1:46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  <c r="AR124" s="2"/>
      <c r="AS124" s="2"/>
      <c r="AT124" s="2"/>
    </row>
    <row r="125" spans="1:46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  <c r="AR125" s="2"/>
      <c r="AS125" s="2"/>
      <c r="AT125" s="2"/>
    </row>
    <row r="126" spans="1:46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  <c r="AR126" s="2"/>
      <c r="AS126" s="2"/>
      <c r="AT126" s="2"/>
    </row>
    <row r="127" spans="1:46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  <c r="AR127" s="2"/>
      <c r="AS127" s="2"/>
      <c r="AT127" s="2"/>
    </row>
    <row r="128" spans="1:46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</row>
    <row r="129" spans="1:46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</row>
    <row r="130" spans="1:46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  <c r="AR130" s="2"/>
      <c r="AS130" s="2"/>
      <c r="AT130" s="2"/>
    </row>
    <row r="131" spans="1:46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  <c r="AR131" s="2"/>
      <c r="AS131" s="2"/>
      <c r="AT131" s="2"/>
    </row>
    <row r="132" spans="1:46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  <c r="AR132" s="2"/>
      <c r="AS132" s="2"/>
      <c r="AT132" s="2"/>
    </row>
    <row r="133" spans="1:46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  <c r="AR133" s="2"/>
      <c r="AS133" s="2"/>
      <c r="AT133" s="2"/>
    </row>
    <row r="134" spans="1:46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  <c r="AR134" s="2"/>
      <c r="AS134" s="2"/>
      <c r="AT134" s="2"/>
    </row>
    <row r="135" spans="1:46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  <c r="AR135" s="2"/>
      <c r="AS135" s="2"/>
      <c r="AT135" s="2"/>
    </row>
    <row r="136" spans="1:46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  <c r="AR136" s="2"/>
      <c r="AS136" s="2"/>
      <c r="AT136" s="2"/>
    </row>
    <row r="137" spans="1:46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  <c r="AR137" s="2"/>
      <c r="AS137" s="2"/>
      <c r="AT137" s="2"/>
    </row>
    <row r="138" spans="1:46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  <c r="AR138" s="2"/>
      <c r="AS138" s="2"/>
      <c r="AT138" s="2"/>
    </row>
    <row r="139" spans="1:46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  <c r="AR139" s="2"/>
      <c r="AS139" s="2"/>
      <c r="AT139" s="2"/>
    </row>
    <row r="140" spans="1:46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  <c r="AR140" s="2"/>
      <c r="AS140" s="2"/>
      <c r="AT140" s="2"/>
    </row>
    <row r="141" spans="1:46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  <c r="AR141" s="2"/>
      <c r="AS141" s="2"/>
      <c r="AT141" s="2"/>
    </row>
    <row r="142" spans="1:46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</row>
    <row r="143" spans="1:46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</row>
    <row r="144" spans="1:46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</row>
    <row r="145" spans="1:46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</row>
    <row r="146" spans="1:46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</row>
    <row r="147" spans="1:46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</row>
    <row r="148" spans="1:46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</row>
    <row r="149" spans="1:46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</row>
    <row r="150" spans="1:46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</row>
    <row r="151" spans="1:46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</row>
    <row r="152" spans="1:46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</row>
    <row r="153" spans="1:46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</row>
    <row r="154" spans="1:46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</row>
    <row r="155" spans="1:46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</row>
    <row r="156" spans="1:46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</row>
    <row r="157" spans="1:46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</row>
    <row r="158" spans="1:46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</row>
    <row r="159" spans="1:46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</row>
    <row r="160" spans="1:46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</row>
    <row r="161" spans="1:46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</row>
    <row r="162" spans="1:46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</row>
    <row r="163" spans="1:46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</row>
    <row r="164" spans="1:46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</row>
    <row r="165" spans="1:46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</row>
    <row r="166" spans="1:46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</row>
    <row r="167" spans="1:46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</row>
    <row r="168" spans="1:46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  <c r="AM168" s="2"/>
      <c r="AN168" s="2"/>
      <c r="AO168" s="2"/>
      <c r="AP168" s="2"/>
      <c r="AQ168" s="2"/>
      <c r="AR168" s="2"/>
      <c r="AS168" s="2"/>
      <c r="AT168" s="2"/>
    </row>
    <row r="169" spans="1:46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  <c r="AM169" s="2"/>
      <c r="AN169" s="2"/>
      <c r="AO169" s="2"/>
      <c r="AP169" s="2"/>
      <c r="AQ169" s="2"/>
      <c r="AR169" s="2"/>
      <c r="AS169" s="2"/>
      <c r="AT169" s="2"/>
    </row>
    <row r="170" spans="1:46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  <c r="AM170" s="2"/>
      <c r="AN170" s="2"/>
      <c r="AO170" s="2"/>
      <c r="AP170" s="2"/>
      <c r="AQ170" s="2"/>
      <c r="AR170" s="2"/>
      <c r="AS170" s="2"/>
      <c r="AT170" s="2"/>
    </row>
    <row r="171" spans="1:46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  <c r="AM171" s="2"/>
      <c r="AN171" s="2"/>
      <c r="AO171" s="2"/>
      <c r="AP171" s="2"/>
      <c r="AQ171" s="2"/>
      <c r="AR171" s="2"/>
      <c r="AS171" s="2"/>
      <c r="AT171" s="2"/>
    </row>
    <row r="172" spans="1:46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  <c r="AM172" s="2"/>
      <c r="AN172" s="2"/>
      <c r="AO172" s="2"/>
      <c r="AP172" s="2"/>
      <c r="AQ172" s="2"/>
      <c r="AR172" s="2"/>
      <c r="AS172" s="2"/>
      <c r="AT172" s="2"/>
    </row>
    <row r="173" spans="1:46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  <c r="AM173" s="2"/>
      <c r="AN173" s="2"/>
      <c r="AO173" s="2"/>
      <c r="AP173" s="2"/>
      <c r="AQ173" s="2"/>
      <c r="AR173" s="2"/>
      <c r="AS173" s="2"/>
      <c r="AT173" s="2"/>
    </row>
    <row r="174" spans="1:46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  <c r="AM174" s="2"/>
      <c r="AN174" s="2"/>
      <c r="AO174" s="2"/>
      <c r="AP174" s="2"/>
      <c r="AQ174" s="2"/>
      <c r="AR174" s="2"/>
      <c r="AS174" s="2"/>
      <c r="AT174" s="2"/>
    </row>
    <row r="175" spans="1:46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  <c r="AM175" s="2"/>
      <c r="AN175" s="2"/>
      <c r="AO175" s="2"/>
      <c r="AP175" s="2"/>
      <c r="AQ175" s="2"/>
      <c r="AR175" s="2"/>
      <c r="AS175" s="2"/>
      <c r="AT175" s="2"/>
    </row>
    <row r="176" spans="1:46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  <c r="AM176" s="2"/>
      <c r="AN176" s="2"/>
      <c r="AO176" s="2"/>
      <c r="AP176" s="2"/>
      <c r="AQ176" s="2"/>
      <c r="AR176" s="2"/>
      <c r="AS176" s="2"/>
      <c r="AT176" s="2"/>
    </row>
    <row r="177" spans="1:46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  <c r="AM177" s="2"/>
      <c r="AN177" s="2"/>
      <c r="AO177" s="2"/>
      <c r="AP177" s="2"/>
      <c r="AQ177" s="2"/>
      <c r="AR177" s="2"/>
      <c r="AS177" s="2"/>
      <c r="AT177" s="2"/>
    </row>
    <row r="178" spans="1:46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  <c r="AM178" s="2"/>
      <c r="AN178" s="2"/>
      <c r="AO178" s="2"/>
      <c r="AP178" s="2"/>
      <c r="AQ178" s="2"/>
      <c r="AR178" s="2"/>
      <c r="AS178" s="2"/>
      <c r="AT178" s="2"/>
    </row>
    <row r="179" spans="1:46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  <c r="AM179" s="2"/>
      <c r="AN179" s="2"/>
      <c r="AO179" s="2"/>
      <c r="AP179" s="2"/>
      <c r="AQ179" s="2"/>
      <c r="AR179" s="2"/>
      <c r="AS179" s="2"/>
      <c r="AT179" s="2"/>
    </row>
    <row r="180" spans="1:46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  <c r="AM180" s="2"/>
      <c r="AN180" s="2"/>
      <c r="AO180" s="2"/>
      <c r="AP180" s="2"/>
      <c r="AQ180" s="2"/>
      <c r="AR180" s="2"/>
      <c r="AS180" s="2"/>
      <c r="AT180" s="2"/>
    </row>
    <row r="181" spans="1:46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  <c r="AM181" s="2"/>
      <c r="AN181" s="2"/>
      <c r="AO181" s="2"/>
      <c r="AP181" s="2"/>
      <c r="AQ181" s="2"/>
      <c r="AR181" s="2"/>
      <c r="AS181" s="2"/>
      <c r="AT181" s="2"/>
    </row>
    <row r="182" spans="1:46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  <c r="AM182" s="2"/>
      <c r="AN182" s="2"/>
      <c r="AO182" s="2"/>
      <c r="AP182" s="2"/>
      <c r="AQ182" s="2"/>
      <c r="AR182" s="2"/>
      <c r="AS182" s="2"/>
      <c r="AT182" s="2"/>
    </row>
    <row r="183" spans="1:46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  <c r="AM183" s="2"/>
      <c r="AN183" s="2"/>
      <c r="AO183" s="2"/>
      <c r="AP183" s="2"/>
      <c r="AQ183" s="2"/>
      <c r="AR183" s="2"/>
      <c r="AS183" s="2"/>
      <c r="AT183" s="2"/>
    </row>
    <row r="184" spans="1:46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  <c r="AM184" s="2"/>
      <c r="AN184" s="2"/>
      <c r="AO184" s="2"/>
      <c r="AP184" s="2"/>
      <c r="AQ184" s="2"/>
      <c r="AR184" s="2"/>
      <c r="AS184" s="2"/>
      <c r="AT184" s="2"/>
    </row>
    <row r="185" spans="1:46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  <c r="AM185" s="2"/>
      <c r="AN185" s="2"/>
      <c r="AO185" s="2"/>
      <c r="AP185" s="2"/>
      <c r="AQ185" s="2"/>
      <c r="AR185" s="2"/>
      <c r="AS185" s="2"/>
      <c r="AT185" s="2"/>
    </row>
    <row r="186" spans="1:46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  <c r="AM186" s="2"/>
      <c r="AN186" s="2"/>
      <c r="AO186" s="2"/>
      <c r="AP186" s="2"/>
      <c r="AQ186" s="2"/>
      <c r="AR186" s="2"/>
      <c r="AS186" s="2"/>
      <c r="AT186" s="2"/>
    </row>
    <row r="187" spans="1:46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  <c r="AM187" s="2"/>
      <c r="AN187" s="2"/>
      <c r="AO187" s="2"/>
      <c r="AP187" s="2"/>
      <c r="AQ187" s="2"/>
      <c r="AR187" s="2"/>
      <c r="AS187" s="2"/>
      <c r="AT187" s="2"/>
    </row>
    <row r="188" spans="1:46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  <c r="AM188" s="2"/>
      <c r="AN188" s="2"/>
      <c r="AO188" s="2"/>
      <c r="AP188" s="2"/>
      <c r="AQ188" s="2"/>
      <c r="AR188" s="2"/>
      <c r="AS188" s="2"/>
      <c r="AT188" s="2"/>
    </row>
    <row r="189" spans="1:46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  <c r="AM189" s="2"/>
      <c r="AN189" s="2"/>
      <c r="AO189" s="2"/>
      <c r="AP189" s="2"/>
      <c r="AQ189" s="2"/>
      <c r="AR189" s="2"/>
      <c r="AS189" s="2"/>
      <c r="AT189" s="2"/>
    </row>
    <row r="190" spans="1:46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  <c r="AM190" s="2"/>
      <c r="AN190" s="2"/>
      <c r="AO190" s="2"/>
      <c r="AP190" s="2"/>
      <c r="AQ190" s="2"/>
      <c r="AR190" s="2"/>
      <c r="AS190" s="2"/>
      <c r="AT190" s="2"/>
    </row>
    <row r="191" spans="1:46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  <c r="AM191" s="2"/>
      <c r="AN191" s="2"/>
      <c r="AO191" s="2"/>
      <c r="AP191" s="2"/>
      <c r="AQ191" s="2"/>
      <c r="AR191" s="2"/>
      <c r="AS191" s="2"/>
      <c r="AT191" s="2"/>
    </row>
    <row r="192" spans="1:46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  <c r="AM192" s="2"/>
      <c r="AN192" s="2"/>
      <c r="AO192" s="2"/>
      <c r="AP192" s="2"/>
      <c r="AQ192" s="2"/>
      <c r="AR192" s="2"/>
      <c r="AS192" s="2"/>
      <c r="AT192" s="2"/>
    </row>
    <row r="193" spans="1:46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  <c r="AM193" s="2"/>
      <c r="AN193" s="2"/>
      <c r="AO193" s="2"/>
      <c r="AP193" s="2"/>
      <c r="AQ193" s="2"/>
      <c r="AR193" s="2"/>
      <c r="AS193" s="2"/>
      <c r="AT193" s="2"/>
    </row>
    <row r="194" spans="1:46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  <c r="AM194" s="2"/>
      <c r="AN194" s="2"/>
      <c r="AO194" s="2"/>
      <c r="AP194" s="2"/>
      <c r="AQ194" s="2"/>
      <c r="AR194" s="2"/>
      <c r="AS194" s="2"/>
      <c r="AT194" s="2"/>
    </row>
    <row r="195" spans="1:46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  <c r="AM195" s="2"/>
      <c r="AN195" s="2"/>
      <c r="AO195" s="2"/>
      <c r="AP195" s="2"/>
      <c r="AQ195" s="2"/>
      <c r="AR195" s="2"/>
      <c r="AS195" s="2"/>
      <c r="AT195" s="2"/>
    </row>
    <row r="196" spans="1:46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  <c r="AM196" s="2"/>
      <c r="AN196" s="2"/>
      <c r="AO196" s="2"/>
      <c r="AP196" s="2"/>
      <c r="AQ196" s="2"/>
      <c r="AR196" s="2"/>
      <c r="AS196" s="2"/>
      <c r="AT196" s="2"/>
    </row>
    <row r="197" spans="1:46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  <c r="AM197" s="2"/>
      <c r="AN197" s="2"/>
      <c r="AO197" s="2"/>
      <c r="AP197" s="2"/>
      <c r="AQ197" s="2"/>
      <c r="AR197" s="2"/>
      <c r="AS197" s="2"/>
      <c r="AT197" s="2"/>
    </row>
    <row r="198" spans="1:46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  <c r="AM198" s="2"/>
      <c r="AN198" s="2"/>
      <c r="AO198" s="2"/>
      <c r="AP198" s="2"/>
      <c r="AQ198" s="2"/>
      <c r="AR198" s="2"/>
      <c r="AS198" s="2"/>
      <c r="AT198" s="2"/>
    </row>
    <row r="199" spans="1:46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  <c r="AM199" s="2"/>
      <c r="AN199" s="2"/>
      <c r="AO199" s="2"/>
      <c r="AP199" s="2"/>
      <c r="AQ199" s="2"/>
      <c r="AR199" s="2"/>
      <c r="AS199" s="2"/>
      <c r="AT199" s="2"/>
    </row>
    <row r="200" spans="1:46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  <c r="AM200" s="2"/>
      <c r="AN200" s="2"/>
      <c r="AO200" s="2"/>
      <c r="AP200" s="2"/>
      <c r="AQ200" s="2"/>
      <c r="AR200" s="2"/>
      <c r="AS200" s="2"/>
      <c r="AT200" s="2"/>
    </row>
    <row r="201" spans="1:46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  <c r="AM201" s="2"/>
      <c r="AN201" s="2"/>
      <c r="AO201" s="2"/>
      <c r="AP201" s="2"/>
      <c r="AQ201" s="2"/>
      <c r="AR201" s="2"/>
      <c r="AS201" s="2"/>
      <c r="AT201" s="2"/>
    </row>
    <row r="202" spans="1:46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  <c r="AM202" s="2"/>
      <c r="AN202" s="2"/>
      <c r="AO202" s="2"/>
      <c r="AP202" s="2"/>
      <c r="AQ202" s="2"/>
      <c r="AR202" s="2"/>
      <c r="AS202" s="2"/>
      <c r="AT202" s="2"/>
    </row>
    <row r="203" spans="1:46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  <c r="AM203" s="2"/>
      <c r="AN203" s="2"/>
      <c r="AO203" s="2"/>
      <c r="AP203" s="2"/>
      <c r="AQ203" s="2"/>
      <c r="AR203" s="2"/>
      <c r="AS203" s="2"/>
      <c r="AT203" s="2"/>
    </row>
    <row r="204" spans="1:46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  <c r="AM204" s="2"/>
      <c r="AN204" s="2"/>
      <c r="AO204" s="2"/>
      <c r="AP204" s="2"/>
      <c r="AQ204" s="2"/>
      <c r="AR204" s="2"/>
      <c r="AS204" s="2"/>
      <c r="AT204" s="2"/>
    </row>
    <row r="205" spans="1:46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  <c r="AM205" s="2"/>
      <c r="AN205" s="2"/>
      <c r="AO205" s="2"/>
      <c r="AP205" s="2"/>
      <c r="AQ205" s="2"/>
      <c r="AR205" s="2"/>
      <c r="AS205" s="2"/>
      <c r="AT205" s="2"/>
    </row>
    <row r="206" spans="1:46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  <c r="AM206" s="2"/>
      <c r="AN206" s="2"/>
      <c r="AO206" s="2"/>
      <c r="AP206" s="2"/>
      <c r="AQ206" s="2"/>
      <c r="AR206" s="2"/>
      <c r="AS206" s="2"/>
      <c r="AT206" s="2"/>
    </row>
    <row r="207" spans="1:46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  <c r="AM207" s="2"/>
      <c r="AN207" s="2"/>
      <c r="AO207" s="2"/>
      <c r="AP207" s="2"/>
      <c r="AQ207" s="2"/>
      <c r="AR207" s="2"/>
      <c r="AS207" s="2"/>
      <c r="AT207" s="2"/>
    </row>
    <row r="208" spans="1:46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  <c r="AM208" s="2"/>
      <c r="AN208" s="2"/>
      <c r="AO208" s="2"/>
      <c r="AP208" s="2"/>
      <c r="AQ208" s="2"/>
      <c r="AR208" s="2"/>
      <c r="AS208" s="2"/>
      <c r="AT208" s="2"/>
    </row>
    <row r="209" spans="1:46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  <c r="AM209" s="2"/>
      <c r="AN209" s="2"/>
      <c r="AO209" s="2"/>
      <c r="AP209" s="2"/>
      <c r="AQ209" s="2"/>
      <c r="AR209" s="2"/>
      <c r="AS209" s="2"/>
      <c r="AT209" s="2"/>
    </row>
    <row r="210" spans="1:46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  <c r="AM210" s="2"/>
      <c r="AN210" s="2"/>
      <c r="AO210" s="2"/>
      <c r="AP210" s="2"/>
      <c r="AQ210" s="2"/>
      <c r="AR210" s="2"/>
      <c r="AS210" s="2"/>
      <c r="AT210" s="2"/>
    </row>
    <row r="211" spans="1:46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  <c r="AM211" s="2"/>
      <c r="AN211" s="2"/>
      <c r="AO211" s="2"/>
      <c r="AP211" s="2"/>
      <c r="AQ211" s="2"/>
      <c r="AR211" s="2"/>
      <c r="AS211" s="2"/>
      <c r="AT211" s="2"/>
    </row>
    <row r="212" spans="1:46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</row>
    <row r="213" spans="1:46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  <c r="AM213" s="2"/>
      <c r="AN213" s="2"/>
      <c r="AO213" s="2"/>
      <c r="AP213" s="2"/>
      <c r="AQ213" s="2"/>
      <c r="AR213" s="2"/>
      <c r="AS213" s="2"/>
      <c r="AT213" s="2"/>
    </row>
    <row r="214" spans="1:46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  <c r="AM214" s="2"/>
      <c r="AN214" s="2"/>
      <c r="AO214" s="2"/>
      <c r="AP214" s="2"/>
      <c r="AQ214" s="2"/>
      <c r="AR214" s="2"/>
      <c r="AS214" s="2"/>
      <c r="AT214" s="2"/>
    </row>
    <row r="215" spans="1:46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  <c r="AM215" s="2"/>
      <c r="AN215" s="2"/>
      <c r="AO215" s="2"/>
      <c r="AP215" s="2"/>
      <c r="AQ215" s="2"/>
      <c r="AR215" s="2"/>
      <c r="AS215" s="2"/>
      <c r="AT215" s="2"/>
    </row>
    <row r="216" spans="1:46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  <c r="AM216" s="2"/>
      <c r="AN216" s="2"/>
      <c r="AO216" s="2"/>
      <c r="AP216" s="2"/>
      <c r="AQ216" s="2"/>
      <c r="AR216" s="2"/>
      <c r="AS216" s="2"/>
      <c r="AT216" s="2"/>
    </row>
    <row r="217" spans="1:46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  <c r="AM217" s="2"/>
      <c r="AN217" s="2"/>
      <c r="AO217" s="2"/>
      <c r="AP217" s="2"/>
      <c r="AQ217" s="2"/>
      <c r="AR217" s="2"/>
      <c r="AS217" s="2"/>
      <c r="AT217" s="2"/>
    </row>
    <row r="218" spans="1:46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  <c r="AM218" s="2"/>
      <c r="AN218" s="2"/>
      <c r="AO218" s="2"/>
      <c r="AP218" s="2"/>
      <c r="AQ218" s="2"/>
      <c r="AR218" s="2"/>
      <c r="AS218" s="2"/>
      <c r="AT218" s="2"/>
    </row>
    <row r="219" spans="1:46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  <c r="AM219" s="2"/>
      <c r="AN219" s="2"/>
      <c r="AO219" s="2"/>
      <c r="AP219" s="2"/>
      <c r="AQ219" s="2"/>
      <c r="AR219" s="2"/>
      <c r="AS219" s="2"/>
      <c r="AT219" s="2"/>
    </row>
    <row r="220" spans="1:46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  <c r="AM220" s="2"/>
      <c r="AN220" s="2"/>
      <c r="AO220" s="2"/>
      <c r="AP220" s="2"/>
      <c r="AQ220" s="2"/>
      <c r="AR220" s="2"/>
      <c r="AS220" s="2"/>
      <c r="AT220" s="2"/>
    </row>
    <row r="221" spans="1:46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  <c r="AM221" s="2"/>
      <c r="AN221" s="2"/>
      <c r="AO221" s="2"/>
      <c r="AP221" s="2"/>
      <c r="AQ221" s="2"/>
      <c r="AR221" s="2"/>
      <c r="AS221" s="2"/>
      <c r="AT221" s="2"/>
    </row>
    <row r="222" spans="1:46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  <c r="AM222" s="2"/>
      <c r="AN222" s="2"/>
      <c r="AO222" s="2"/>
      <c r="AP222" s="2"/>
      <c r="AQ222" s="2"/>
      <c r="AR222" s="2"/>
      <c r="AS222" s="2"/>
      <c r="AT222" s="2"/>
    </row>
    <row r="223" spans="1:46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  <c r="AM223" s="2"/>
      <c r="AN223" s="2"/>
      <c r="AO223" s="2"/>
      <c r="AP223" s="2"/>
      <c r="AQ223" s="2"/>
      <c r="AR223" s="2"/>
      <c r="AS223" s="2"/>
      <c r="AT223" s="2"/>
    </row>
    <row r="224" spans="1:46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  <c r="AM224" s="2"/>
      <c r="AN224" s="2"/>
      <c r="AO224" s="2"/>
      <c r="AP224" s="2"/>
      <c r="AQ224" s="2"/>
      <c r="AR224" s="2"/>
      <c r="AS224" s="2"/>
      <c r="AT224" s="2"/>
    </row>
    <row r="225" spans="1:46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  <c r="AM225" s="2"/>
      <c r="AN225" s="2"/>
      <c r="AO225" s="2"/>
      <c r="AP225" s="2"/>
      <c r="AQ225" s="2"/>
      <c r="AR225" s="2"/>
      <c r="AS225" s="2"/>
      <c r="AT225" s="2"/>
    </row>
    <row r="226" spans="1:46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  <c r="AM226" s="2"/>
      <c r="AN226" s="2"/>
      <c r="AO226" s="2"/>
      <c r="AP226" s="2"/>
      <c r="AQ226" s="2"/>
      <c r="AR226" s="2"/>
      <c r="AS226" s="2"/>
      <c r="AT226" s="2"/>
    </row>
    <row r="227" spans="1:46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  <c r="AM227" s="2"/>
      <c r="AN227" s="2"/>
      <c r="AO227" s="2"/>
      <c r="AP227" s="2"/>
      <c r="AQ227" s="2"/>
      <c r="AR227" s="2"/>
      <c r="AS227" s="2"/>
      <c r="AT227" s="2"/>
    </row>
    <row r="228" spans="1:46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  <c r="AM228" s="2"/>
      <c r="AN228" s="2"/>
      <c r="AO228" s="2"/>
      <c r="AP228" s="2"/>
      <c r="AQ228" s="2"/>
      <c r="AR228" s="2"/>
      <c r="AS228" s="2"/>
      <c r="AT228" s="2"/>
    </row>
    <row r="229" spans="1:46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  <c r="AM229" s="2"/>
      <c r="AN229" s="2"/>
      <c r="AO229" s="2"/>
      <c r="AP229" s="2"/>
      <c r="AQ229" s="2"/>
      <c r="AR229" s="2"/>
      <c r="AS229" s="2"/>
      <c r="AT229" s="2"/>
    </row>
    <row r="230" spans="1:46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  <c r="AM230" s="2"/>
      <c r="AN230" s="2"/>
      <c r="AO230" s="2"/>
      <c r="AP230" s="2"/>
      <c r="AQ230" s="2"/>
      <c r="AR230" s="2"/>
      <c r="AS230" s="2"/>
      <c r="AT230" s="2"/>
    </row>
    <row r="231" spans="1:46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  <c r="AM231" s="2"/>
      <c r="AN231" s="2"/>
      <c r="AO231" s="2"/>
      <c r="AP231" s="2"/>
      <c r="AQ231" s="2"/>
      <c r="AR231" s="2"/>
      <c r="AS231" s="2"/>
      <c r="AT231" s="2"/>
    </row>
    <row r="232" spans="1:46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  <c r="AM232" s="2"/>
      <c r="AN232" s="2"/>
      <c r="AO232" s="2"/>
      <c r="AP232" s="2"/>
      <c r="AQ232" s="2"/>
      <c r="AR232" s="2"/>
      <c r="AS232" s="2"/>
      <c r="AT232" s="2"/>
    </row>
    <row r="233" spans="1:46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  <c r="AM233" s="2"/>
      <c r="AN233" s="2"/>
      <c r="AO233" s="2"/>
      <c r="AP233" s="2"/>
      <c r="AQ233" s="2"/>
      <c r="AR233" s="2"/>
      <c r="AS233" s="2"/>
      <c r="AT233" s="2"/>
    </row>
    <row r="234" spans="1:46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  <c r="AM234" s="2"/>
      <c r="AN234" s="2"/>
      <c r="AO234" s="2"/>
      <c r="AP234" s="2"/>
      <c r="AQ234" s="2"/>
      <c r="AR234" s="2"/>
      <c r="AS234" s="2"/>
      <c r="AT234" s="2"/>
    </row>
    <row r="235" spans="1:46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  <c r="AM235" s="2"/>
      <c r="AN235" s="2"/>
      <c r="AO235" s="2"/>
      <c r="AP235" s="2"/>
      <c r="AQ235" s="2"/>
      <c r="AR235" s="2"/>
      <c r="AS235" s="2"/>
      <c r="AT235" s="2"/>
    </row>
    <row r="236" spans="1:46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  <c r="AM236" s="2"/>
      <c r="AN236" s="2"/>
      <c r="AO236" s="2"/>
      <c r="AP236" s="2"/>
      <c r="AQ236" s="2"/>
      <c r="AR236" s="2"/>
      <c r="AS236" s="2"/>
      <c r="AT236" s="2"/>
    </row>
    <row r="237" spans="1:46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  <c r="AM237" s="2"/>
      <c r="AN237" s="2"/>
      <c r="AO237" s="2"/>
      <c r="AP237" s="2"/>
      <c r="AQ237" s="2"/>
      <c r="AR237" s="2"/>
      <c r="AS237" s="2"/>
      <c r="AT237" s="2"/>
    </row>
    <row r="238" spans="1:46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  <c r="AM238" s="2"/>
      <c r="AN238" s="2"/>
      <c r="AO238" s="2"/>
      <c r="AP238" s="2"/>
      <c r="AQ238" s="2"/>
      <c r="AR238" s="2"/>
      <c r="AS238" s="2"/>
      <c r="AT238" s="2"/>
    </row>
    <row r="239" spans="1:46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  <c r="AM239" s="2"/>
      <c r="AN239" s="2"/>
      <c r="AO239" s="2"/>
      <c r="AP239" s="2"/>
      <c r="AQ239" s="2"/>
      <c r="AR239" s="2"/>
      <c r="AS239" s="2"/>
      <c r="AT239" s="2"/>
    </row>
    <row r="240" spans="1:46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  <c r="AM240" s="2"/>
      <c r="AN240" s="2"/>
      <c r="AO240" s="2"/>
      <c r="AP240" s="2"/>
      <c r="AQ240" s="2"/>
      <c r="AR240" s="2"/>
      <c r="AS240" s="2"/>
      <c r="AT240" s="2"/>
    </row>
    <row r="241" spans="1:46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  <c r="AM241" s="2"/>
      <c r="AN241" s="2"/>
      <c r="AO241" s="2"/>
      <c r="AP241" s="2"/>
      <c r="AQ241" s="2"/>
      <c r="AR241" s="2"/>
      <c r="AS241" s="2"/>
      <c r="AT241" s="2"/>
    </row>
    <row r="242" spans="1:46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</row>
    <row r="243" spans="1:46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  <c r="AM243" s="2"/>
      <c r="AN243" s="2"/>
      <c r="AO243" s="2"/>
      <c r="AP243" s="2"/>
      <c r="AQ243" s="2"/>
      <c r="AR243" s="2"/>
      <c r="AS243" s="2"/>
      <c r="AT243" s="2"/>
    </row>
    <row r="244" spans="1:46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  <c r="AM244" s="2"/>
      <c r="AN244" s="2"/>
      <c r="AO244" s="2"/>
      <c r="AP244" s="2"/>
      <c r="AQ244" s="2"/>
      <c r="AR244" s="2"/>
      <c r="AS244" s="2"/>
      <c r="AT244" s="2"/>
    </row>
    <row r="245" spans="1:46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  <c r="AM245" s="2"/>
      <c r="AN245" s="2"/>
      <c r="AO245" s="2"/>
      <c r="AP245" s="2"/>
      <c r="AQ245" s="2"/>
      <c r="AR245" s="2"/>
      <c r="AS245" s="2"/>
      <c r="AT245" s="2"/>
    </row>
    <row r="246" spans="1:46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  <c r="AM246" s="2"/>
      <c r="AN246" s="2"/>
      <c r="AO246" s="2"/>
      <c r="AP246" s="2"/>
      <c r="AQ246" s="2"/>
      <c r="AR246" s="2"/>
      <c r="AS246" s="2"/>
      <c r="AT246" s="2"/>
    </row>
    <row r="247" spans="1:46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</row>
    <row r="248" spans="1:46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  <c r="AM248" s="2"/>
      <c r="AN248" s="2"/>
      <c r="AO248" s="2"/>
      <c r="AP248" s="2"/>
      <c r="AQ248" s="2"/>
      <c r="AR248" s="2"/>
      <c r="AS248" s="2"/>
      <c r="AT248" s="2"/>
    </row>
    <row r="249" spans="1:46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  <c r="AM249" s="2"/>
      <c r="AN249" s="2"/>
      <c r="AO249" s="2"/>
      <c r="AP249" s="2"/>
      <c r="AQ249" s="2"/>
      <c r="AR249" s="2"/>
      <c r="AS249" s="2"/>
      <c r="AT249" s="2"/>
    </row>
    <row r="250" spans="1:46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  <c r="AM250" s="2"/>
      <c r="AN250" s="2"/>
      <c r="AO250" s="2"/>
      <c r="AP250" s="2"/>
      <c r="AQ250" s="2"/>
      <c r="AR250" s="2"/>
      <c r="AS250" s="2"/>
      <c r="AT250" s="2"/>
    </row>
    <row r="251" spans="1:46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  <c r="AM251" s="2"/>
      <c r="AN251" s="2"/>
      <c r="AO251" s="2"/>
      <c r="AP251" s="2"/>
      <c r="AQ251" s="2"/>
      <c r="AR251" s="2"/>
      <c r="AS251" s="2"/>
      <c r="AT251" s="2"/>
    </row>
    <row r="252" spans="1:46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2"/>
      <c r="AD252" s="2"/>
      <c r="AE252" s="2"/>
      <c r="AF252" s="2"/>
      <c r="AG252" s="2"/>
      <c r="AH252" s="2"/>
      <c r="AI252" s="2"/>
      <c r="AJ252" s="2"/>
      <c r="AK252" s="2"/>
      <c r="AL252" s="2"/>
      <c r="AM252" s="2"/>
      <c r="AN252" s="2"/>
      <c r="AO252" s="2"/>
      <c r="AP252" s="2"/>
      <c r="AQ252" s="2"/>
      <c r="AR252" s="2"/>
      <c r="AS252" s="2"/>
      <c r="AT252" s="2"/>
    </row>
    <row r="253" spans="1:46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2"/>
      <c r="AD253" s="2"/>
      <c r="AE253" s="2"/>
      <c r="AF253" s="2"/>
      <c r="AG253" s="2"/>
      <c r="AH253" s="2"/>
      <c r="AI253" s="2"/>
      <c r="AJ253" s="2"/>
      <c r="AK253" s="2"/>
      <c r="AL253" s="2"/>
      <c r="AM253" s="2"/>
      <c r="AN253" s="2"/>
      <c r="AO253" s="2"/>
      <c r="AP253" s="2"/>
      <c r="AQ253" s="2"/>
      <c r="AR253" s="2"/>
      <c r="AS253" s="2"/>
      <c r="AT253" s="2"/>
    </row>
    <row r="254" spans="1:46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2"/>
      <c r="AD254" s="2"/>
      <c r="AE254" s="2"/>
      <c r="AF254" s="2"/>
      <c r="AG254" s="2"/>
      <c r="AH254" s="2"/>
      <c r="AI254" s="2"/>
      <c r="AJ254" s="2"/>
      <c r="AK254" s="2"/>
      <c r="AL254" s="2"/>
      <c r="AM254" s="2"/>
      <c r="AN254" s="2"/>
      <c r="AO254" s="2"/>
      <c r="AP254" s="2"/>
      <c r="AQ254" s="2"/>
      <c r="AR254" s="2"/>
      <c r="AS254" s="2"/>
      <c r="AT254" s="2"/>
    </row>
    <row r="255" spans="1:46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2"/>
      <c r="AD255" s="2"/>
      <c r="AE255" s="2"/>
      <c r="AF255" s="2"/>
      <c r="AG255" s="2"/>
      <c r="AH255" s="2"/>
      <c r="AI255" s="2"/>
      <c r="AJ255" s="2"/>
      <c r="AK255" s="2"/>
      <c r="AL255" s="2"/>
      <c r="AM255" s="2"/>
      <c r="AN255" s="2"/>
      <c r="AO255" s="2"/>
      <c r="AP255" s="2"/>
      <c r="AQ255" s="2"/>
      <c r="AR255" s="2"/>
      <c r="AS255" s="2"/>
      <c r="AT255" s="2"/>
    </row>
    <row r="256" spans="1:46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2"/>
      <c r="AD256" s="2"/>
      <c r="AE256" s="2"/>
      <c r="AF256" s="2"/>
      <c r="AG256" s="2"/>
      <c r="AH256" s="2"/>
      <c r="AI256" s="2"/>
      <c r="AJ256" s="2"/>
      <c r="AK256" s="2"/>
      <c r="AL256" s="2"/>
      <c r="AM256" s="2"/>
      <c r="AN256" s="2"/>
      <c r="AO256" s="2"/>
      <c r="AP256" s="2"/>
      <c r="AQ256" s="2"/>
      <c r="AR256" s="2"/>
      <c r="AS256" s="2"/>
      <c r="AT256" s="2"/>
    </row>
    <row r="257" spans="1:46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2"/>
      <c r="AD257" s="2"/>
      <c r="AE257" s="2"/>
      <c r="AF257" s="2"/>
      <c r="AG257" s="2"/>
      <c r="AH257" s="2"/>
      <c r="AI257" s="2"/>
      <c r="AJ257" s="2"/>
      <c r="AK257" s="2"/>
      <c r="AL257" s="2"/>
      <c r="AM257" s="2"/>
      <c r="AN257" s="2"/>
      <c r="AO257" s="2"/>
      <c r="AP257" s="2"/>
      <c r="AQ257" s="2"/>
      <c r="AR257" s="2"/>
      <c r="AS257" s="2"/>
      <c r="AT257" s="2"/>
    </row>
    <row r="258" spans="1:46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2"/>
      <c r="AD258" s="2"/>
      <c r="AE258" s="2"/>
      <c r="AF258" s="2"/>
      <c r="AG258" s="2"/>
      <c r="AH258" s="2"/>
      <c r="AI258" s="2"/>
      <c r="AJ258" s="2"/>
      <c r="AK258" s="2"/>
      <c r="AL258" s="2"/>
      <c r="AM258" s="2"/>
      <c r="AN258" s="2"/>
      <c r="AO258" s="2"/>
      <c r="AP258" s="2"/>
      <c r="AQ258" s="2"/>
      <c r="AR258" s="2"/>
      <c r="AS258" s="2"/>
      <c r="AT258" s="2"/>
    </row>
    <row r="259" spans="1:46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2"/>
      <c r="AD259" s="2"/>
      <c r="AE259" s="2"/>
      <c r="AF259" s="2"/>
      <c r="AG259" s="2"/>
      <c r="AH259" s="2"/>
      <c r="AI259" s="2"/>
      <c r="AJ259" s="2"/>
      <c r="AK259" s="2"/>
      <c r="AL259" s="2"/>
      <c r="AM259" s="2"/>
      <c r="AN259" s="2"/>
      <c r="AO259" s="2"/>
      <c r="AP259" s="2"/>
      <c r="AQ259" s="2"/>
      <c r="AR259" s="2"/>
      <c r="AS259" s="2"/>
      <c r="AT259" s="2"/>
    </row>
    <row r="260" spans="1:46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2"/>
      <c r="AD260" s="2"/>
      <c r="AE260" s="2"/>
      <c r="AF260" s="2"/>
      <c r="AG260" s="2"/>
      <c r="AH260" s="2"/>
      <c r="AI260" s="2"/>
      <c r="AJ260" s="2"/>
      <c r="AK260" s="2"/>
      <c r="AL260" s="2"/>
      <c r="AM260" s="2"/>
      <c r="AN260" s="2"/>
      <c r="AO260" s="2"/>
      <c r="AP260" s="2"/>
      <c r="AQ260" s="2"/>
      <c r="AR260" s="2"/>
      <c r="AS260" s="2"/>
      <c r="AT260" s="2"/>
    </row>
    <row r="261" spans="1:46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2"/>
      <c r="AD261" s="2"/>
      <c r="AE261" s="2"/>
      <c r="AF261" s="2"/>
      <c r="AG261" s="2"/>
      <c r="AH261" s="2"/>
      <c r="AI261" s="2"/>
      <c r="AJ261" s="2"/>
      <c r="AK261" s="2"/>
      <c r="AL261" s="2"/>
      <c r="AM261" s="2"/>
      <c r="AN261" s="2"/>
      <c r="AO261" s="2"/>
      <c r="AP261" s="2"/>
      <c r="AQ261" s="2"/>
      <c r="AR261" s="2"/>
      <c r="AS261" s="2"/>
      <c r="AT261" s="2"/>
    </row>
    <row r="262" spans="1:46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2"/>
      <c r="AD262" s="2"/>
      <c r="AE262" s="2"/>
      <c r="AF262" s="2"/>
      <c r="AG262" s="2"/>
      <c r="AH262" s="2"/>
      <c r="AI262" s="2"/>
      <c r="AJ262" s="2"/>
      <c r="AK262" s="2"/>
      <c r="AL262" s="2"/>
      <c r="AM262" s="2"/>
      <c r="AN262" s="2"/>
      <c r="AO262" s="2"/>
      <c r="AP262" s="2"/>
      <c r="AQ262" s="2"/>
      <c r="AR262" s="2"/>
      <c r="AS262" s="2"/>
      <c r="AT262" s="2"/>
    </row>
    <row r="263" spans="1:46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2"/>
      <c r="AD263" s="2"/>
      <c r="AE263" s="2"/>
      <c r="AF263" s="2"/>
      <c r="AG263" s="2"/>
      <c r="AH263" s="2"/>
      <c r="AI263" s="2"/>
      <c r="AJ263" s="2"/>
      <c r="AK263" s="2"/>
      <c r="AL263" s="2"/>
      <c r="AM263" s="2"/>
      <c r="AN263" s="2"/>
      <c r="AO263" s="2"/>
      <c r="AP263" s="2"/>
      <c r="AQ263" s="2"/>
      <c r="AR263" s="2"/>
      <c r="AS263" s="2"/>
      <c r="AT263" s="2"/>
    </row>
    <row r="264" spans="1:46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2"/>
      <c r="AD264" s="2"/>
      <c r="AE264" s="2"/>
      <c r="AF264" s="2"/>
      <c r="AG264" s="2"/>
      <c r="AH264" s="2"/>
      <c r="AI264" s="2"/>
      <c r="AJ264" s="2"/>
      <c r="AK264" s="2"/>
      <c r="AL264" s="2"/>
      <c r="AM264" s="2"/>
      <c r="AN264" s="2"/>
      <c r="AO264" s="2"/>
      <c r="AP264" s="2"/>
      <c r="AQ264" s="2"/>
      <c r="AR264" s="2"/>
      <c r="AS264" s="2"/>
      <c r="AT264" s="2"/>
    </row>
    <row r="265" spans="1:46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2"/>
      <c r="AD265" s="2"/>
      <c r="AE265" s="2"/>
      <c r="AF265" s="2"/>
      <c r="AG265" s="2"/>
      <c r="AH265" s="2"/>
      <c r="AI265" s="2"/>
      <c r="AJ265" s="2"/>
      <c r="AK265" s="2"/>
      <c r="AL265" s="2"/>
      <c r="AM265" s="2"/>
      <c r="AN265" s="2"/>
      <c r="AO265" s="2"/>
      <c r="AP265" s="2"/>
      <c r="AQ265" s="2"/>
      <c r="AR265" s="2"/>
      <c r="AS265" s="2"/>
      <c r="AT265" s="2"/>
    </row>
    <row r="266" spans="1:46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2"/>
      <c r="AD266" s="2"/>
      <c r="AE266" s="2"/>
      <c r="AF266" s="2"/>
      <c r="AG266" s="2"/>
      <c r="AH266" s="2"/>
      <c r="AI266" s="2"/>
      <c r="AJ266" s="2"/>
      <c r="AK266" s="2"/>
      <c r="AL266" s="2"/>
      <c r="AM266" s="2"/>
      <c r="AN266" s="2"/>
      <c r="AO266" s="2"/>
      <c r="AP266" s="2"/>
      <c r="AQ266" s="2"/>
      <c r="AR266" s="2"/>
      <c r="AS266" s="2"/>
      <c r="AT266" s="2"/>
    </row>
    <row r="267" spans="1:46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2"/>
      <c r="AD267" s="2"/>
      <c r="AE267" s="2"/>
      <c r="AF267" s="2"/>
      <c r="AG267" s="2"/>
      <c r="AH267" s="2"/>
      <c r="AI267" s="2"/>
      <c r="AJ267" s="2"/>
      <c r="AK267" s="2"/>
      <c r="AL267" s="2"/>
      <c r="AM267" s="2"/>
      <c r="AN267" s="2"/>
      <c r="AO267" s="2"/>
      <c r="AP267" s="2"/>
      <c r="AQ267" s="2"/>
      <c r="AR267" s="2"/>
      <c r="AS267" s="2"/>
      <c r="AT267" s="2"/>
    </row>
    <row r="268" spans="1:46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2"/>
      <c r="AD268" s="2"/>
      <c r="AE268" s="2"/>
      <c r="AF268" s="2"/>
      <c r="AG268" s="2"/>
      <c r="AH268" s="2"/>
      <c r="AI268" s="2"/>
      <c r="AJ268" s="2"/>
      <c r="AK268" s="2"/>
      <c r="AL268" s="2"/>
      <c r="AM268" s="2"/>
      <c r="AN268" s="2"/>
      <c r="AO268" s="2"/>
      <c r="AP268" s="2"/>
      <c r="AQ268" s="2"/>
      <c r="AR268" s="2"/>
      <c r="AS268" s="2"/>
      <c r="AT268" s="2"/>
    </row>
    <row r="269" spans="1:46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2"/>
      <c r="AD269" s="2"/>
      <c r="AE269" s="2"/>
      <c r="AF269" s="2"/>
      <c r="AG269" s="2"/>
      <c r="AH269" s="2"/>
      <c r="AI269" s="2"/>
      <c r="AJ269" s="2"/>
      <c r="AK269" s="2"/>
      <c r="AL269" s="2"/>
      <c r="AM269" s="2"/>
      <c r="AN269" s="2"/>
      <c r="AO269" s="2"/>
      <c r="AP269" s="2"/>
      <c r="AQ269" s="2"/>
      <c r="AR269" s="2"/>
      <c r="AS269" s="2"/>
      <c r="AT269" s="2"/>
    </row>
    <row r="270" spans="1:46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2"/>
      <c r="AD270" s="2"/>
      <c r="AE270" s="2"/>
      <c r="AF270" s="2"/>
      <c r="AG270" s="2"/>
      <c r="AH270" s="2"/>
      <c r="AI270" s="2"/>
      <c r="AJ270" s="2"/>
      <c r="AK270" s="2"/>
      <c r="AL270" s="2"/>
      <c r="AM270" s="2"/>
      <c r="AN270" s="2"/>
      <c r="AO270" s="2"/>
      <c r="AP270" s="2"/>
      <c r="AQ270" s="2"/>
      <c r="AR270" s="2"/>
      <c r="AS270" s="2"/>
      <c r="AT270" s="2"/>
    </row>
    <row r="271" spans="1:46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2"/>
      <c r="AD271" s="2"/>
      <c r="AE271" s="2"/>
      <c r="AF271" s="2"/>
      <c r="AG271" s="2"/>
      <c r="AH271" s="2"/>
      <c r="AI271" s="2"/>
      <c r="AJ271" s="2"/>
      <c r="AK271" s="2"/>
      <c r="AL271" s="2"/>
      <c r="AM271" s="2"/>
      <c r="AN271" s="2"/>
      <c r="AO271" s="2"/>
      <c r="AP271" s="2"/>
      <c r="AQ271" s="2"/>
      <c r="AR271" s="2"/>
      <c r="AS271" s="2"/>
      <c r="AT271" s="2"/>
    </row>
    <row r="272" spans="1:46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2"/>
      <c r="AD272" s="2"/>
      <c r="AE272" s="2"/>
      <c r="AF272" s="2"/>
      <c r="AG272" s="2"/>
      <c r="AH272" s="2"/>
      <c r="AI272" s="2"/>
      <c r="AJ272" s="2"/>
      <c r="AK272" s="2"/>
      <c r="AL272" s="2"/>
      <c r="AM272" s="2"/>
      <c r="AN272" s="2"/>
      <c r="AO272" s="2"/>
      <c r="AP272" s="2"/>
      <c r="AQ272" s="2"/>
      <c r="AR272" s="2"/>
      <c r="AS272" s="2"/>
      <c r="AT272" s="2"/>
    </row>
    <row r="273" spans="1:46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2"/>
      <c r="AD273" s="2"/>
      <c r="AE273" s="2"/>
      <c r="AF273" s="2"/>
      <c r="AG273" s="2"/>
      <c r="AH273" s="2"/>
      <c r="AI273" s="2"/>
      <c r="AJ273" s="2"/>
      <c r="AK273" s="2"/>
      <c r="AL273" s="2"/>
      <c r="AM273" s="2"/>
      <c r="AN273" s="2"/>
      <c r="AO273" s="2"/>
      <c r="AP273" s="2"/>
      <c r="AQ273" s="2"/>
      <c r="AR273" s="2"/>
      <c r="AS273" s="2"/>
      <c r="AT273" s="2"/>
    </row>
    <row r="274" spans="1:46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2"/>
      <c r="AD274" s="2"/>
      <c r="AE274" s="2"/>
      <c r="AF274" s="2"/>
      <c r="AG274" s="2"/>
      <c r="AH274" s="2"/>
      <c r="AI274" s="2"/>
      <c r="AJ274" s="2"/>
      <c r="AK274" s="2"/>
      <c r="AL274" s="2"/>
      <c r="AM274" s="2"/>
      <c r="AN274" s="2"/>
      <c r="AO274" s="2"/>
      <c r="AP274" s="2"/>
      <c r="AQ274" s="2"/>
      <c r="AR274" s="2"/>
      <c r="AS274" s="2"/>
      <c r="AT274" s="2"/>
    </row>
    <row r="275" spans="1:46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2"/>
      <c r="AD275" s="2"/>
      <c r="AE275" s="2"/>
      <c r="AF275" s="2"/>
      <c r="AG275" s="2"/>
      <c r="AH275" s="2"/>
      <c r="AI275" s="2"/>
      <c r="AJ275" s="2"/>
      <c r="AK275" s="2"/>
      <c r="AL275" s="2"/>
      <c r="AM275" s="2"/>
      <c r="AN275" s="2"/>
      <c r="AO275" s="2"/>
      <c r="AP275" s="2"/>
      <c r="AQ275" s="2"/>
      <c r="AR275" s="2"/>
      <c r="AS275" s="2"/>
      <c r="AT275" s="2"/>
    </row>
    <row r="276" spans="1:46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2"/>
      <c r="AD276" s="2"/>
      <c r="AE276" s="2"/>
      <c r="AF276" s="2"/>
      <c r="AG276" s="2"/>
      <c r="AH276" s="2"/>
      <c r="AI276" s="2"/>
      <c r="AJ276" s="2"/>
      <c r="AK276" s="2"/>
      <c r="AL276" s="2"/>
      <c r="AM276" s="2"/>
      <c r="AN276" s="2"/>
      <c r="AO276" s="2"/>
      <c r="AP276" s="2"/>
      <c r="AQ276" s="2"/>
      <c r="AR276" s="2"/>
      <c r="AS276" s="2"/>
      <c r="AT276" s="2"/>
    </row>
    <row r="277" spans="1:46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2"/>
      <c r="AD277" s="2"/>
      <c r="AE277" s="2"/>
      <c r="AF277" s="2"/>
      <c r="AG277" s="2"/>
      <c r="AH277" s="2"/>
      <c r="AI277" s="2"/>
      <c r="AJ277" s="2"/>
      <c r="AK277" s="2"/>
      <c r="AL277" s="2"/>
      <c r="AM277" s="2"/>
      <c r="AN277" s="2"/>
      <c r="AO277" s="2"/>
      <c r="AP277" s="2"/>
      <c r="AQ277" s="2"/>
      <c r="AR277" s="2"/>
      <c r="AS277" s="2"/>
      <c r="AT277" s="2"/>
    </row>
    <row r="278" spans="1:46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2"/>
      <c r="AD278" s="2"/>
      <c r="AE278" s="2"/>
      <c r="AF278" s="2"/>
      <c r="AG278" s="2"/>
      <c r="AH278" s="2"/>
      <c r="AI278" s="2"/>
      <c r="AJ278" s="2"/>
      <c r="AK278" s="2"/>
      <c r="AL278" s="2"/>
      <c r="AM278" s="2"/>
      <c r="AN278" s="2"/>
      <c r="AO278" s="2"/>
      <c r="AP278" s="2"/>
      <c r="AQ278" s="2"/>
      <c r="AR278" s="2"/>
      <c r="AS278" s="2"/>
      <c r="AT278" s="2"/>
    </row>
    <row r="279" spans="1:46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2"/>
      <c r="AD279" s="2"/>
      <c r="AE279" s="2"/>
      <c r="AF279" s="2"/>
      <c r="AG279" s="2"/>
      <c r="AH279" s="2"/>
      <c r="AI279" s="2"/>
      <c r="AJ279" s="2"/>
      <c r="AK279" s="2"/>
      <c r="AL279" s="2"/>
      <c r="AM279" s="2"/>
      <c r="AN279" s="2"/>
      <c r="AO279" s="2"/>
      <c r="AP279" s="2"/>
      <c r="AQ279" s="2"/>
      <c r="AR279" s="2"/>
      <c r="AS279" s="2"/>
      <c r="AT279" s="2"/>
    </row>
    <row r="280" spans="1:46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2"/>
      <c r="AD280" s="2"/>
      <c r="AE280" s="2"/>
      <c r="AF280" s="2"/>
      <c r="AG280" s="2"/>
      <c r="AH280" s="2"/>
      <c r="AI280" s="2"/>
      <c r="AJ280" s="2"/>
      <c r="AK280" s="2"/>
      <c r="AL280" s="2"/>
      <c r="AM280" s="2"/>
      <c r="AN280" s="2"/>
      <c r="AO280" s="2"/>
      <c r="AP280" s="2"/>
      <c r="AQ280" s="2"/>
      <c r="AR280" s="2"/>
      <c r="AS280" s="2"/>
      <c r="AT280" s="2"/>
    </row>
    <row r="281" spans="1:46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2"/>
      <c r="AD281" s="2"/>
      <c r="AE281" s="2"/>
      <c r="AF281" s="2"/>
      <c r="AG281" s="2"/>
      <c r="AH281" s="2"/>
      <c r="AI281" s="2"/>
      <c r="AJ281" s="2"/>
      <c r="AK281" s="2"/>
      <c r="AL281" s="2"/>
      <c r="AM281" s="2"/>
      <c r="AN281" s="2"/>
      <c r="AO281" s="2"/>
      <c r="AP281" s="2"/>
      <c r="AQ281" s="2"/>
      <c r="AR281" s="2"/>
      <c r="AS281" s="2"/>
      <c r="AT281" s="2"/>
    </row>
    <row r="282" spans="1:46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2"/>
      <c r="AD282" s="2"/>
      <c r="AE282" s="2"/>
      <c r="AF282" s="2"/>
      <c r="AG282" s="2"/>
      <c r="AH282" s="2"/>
      <c r="AI282" s="2"/>
      <c r="AJ282" s="2"/>
      <c r="AK282" s="2"/>
      <c r="AL282" s="2"/>
      <c r="AM282" s="2"/>
      <c r="AN282" s="2"/>
      <c r="AO282" s="2"/>
      <c r="AP282" s="2"/>
      <c r="AQ282" s="2"/>
      <c r="AR282" s="2"/>
      <c r="AS282" s="2"/>
      <c r="AT282" s="2"/>
    </row>
    <row r="283" spans="1:46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2"/>
      <c r="AD283" s="2"/>
      <c r="AE283" s="2"/>
      <c r="AF283" s="2"/>
      <c r="AG283" s="2"/>
      <c r="AH283" s="2"/>
      <c r="AI283" s="2"/>
      <c r="AJ283" s="2"/>
      <c r="AK283" s="2"/>
      <c r="AL283" s="2"/>
      <c r="AM283" s="2"/>
      <c r="AN283" s="2"/>
      <c r="AO283" s="2"/>
      <c r="AP283" s="2"/>
      <c r="AQ283" s="2"/>
      <c r="AR283" s="2"/>
      <c r="AS283" s="2"/>
      <c r="AT283" s="2"/>
    </row>
    <row r="284" spans="1:46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2"/>
      <c r="AD284" s="2"/>
      <c r="AE284" s="2"/>
      <c r="AF284" s="2"/>
      <c r="AG284" s="2"/>
      <c r="AH284" s="2"/>
      <c r="AI284" s="2"/>
      <c r="AJ284" s="2"/>
      <c r="AK284" s="2"/>
      <c r="AL284" s="2"/>
      <c r="AM284" s="2"/>
      <c r="AN284" s="2"/>
      <c r="AO284" s="2"/>
      <c r="AP284" s="2"/>
      <c r="AQ284" s="2"/>
      <c r="AR284" s="2"/>
      <c r="AS284" s="2"/>
      <c r="AT284" s="2"/>
    </row>
    <row r="285" spans="1:46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2"/>
      <c r="AD285" s="2"/>
      <c r="AE285" s="2"/>
      <c r="AF285" s="2"/>
      <c r="AG285" s="2"/>
      <c r="AH285" s="2"/>
      <c r="AI285" s="2"/>
      <c r="AJ285" s="2"/>
      <c r="AK285" s="2"/>
      <c r="AL285" s="2"/>
      <c r="AM285" s="2"/>
      <c r="AN285" s="2"/>
      <c r="AO285" s="2"/>
      <c r="AP285" s="2"/>
      <c r="AQ285" s="2"/>
      <c r="AR285" s="2"/>
      <c r="AS285" s="2"/>
      <c r="AT285" s="2"/>
    </row>
    <row r="286" spans="1:46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2"/>
      <c r="AD286" s="2"/>
      <c r="AE286" s="2"/>
      <c r="AF286" s="2"/>
      <c r="AG286" s="2"/>
      <c r="AH286" s="2"/>
      <c r="AI286" s="2"/>
      <c r="AJ286" s="2"/>
      <c r="AK286" s="2"/>
      <c r="AL286" s="2"/>
      <c r="AM286" s="2"/>
      <c r="AN286" s="2"/>
      <c r="AO286" s="2"/>
      <c r="AP286" s="2"/>
      <c r="AQ286" s="2"/>
      <c r="AR286" s="2"/>
      <c r="AS286" s="2"/>
      <c r="AT286" s="2"/>
    </row>
    <row r="287" spans="1:46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2"/>
      <c r="AD287" s="2"/>
      <c r="AE287" s="2"/>
      <c r="AF287" s="2"/>
      <c r="AG287" s="2"/>
      <c r="AH287" s="2"/>
      <c r="AI287" s="2"/>
      <c r="AJ287" s="2"/>
      <c r="AK287" s="2"/>
      <c r="AL287" s="2"/>
      <c r="AM287" s="2"/>
      <c r="AN287" s="2"/>
      <c r="AO287" s="2"/>
      <c r="AP287" s="2"/>
      <c r="AQ287" s="2"/>
      <c r="AR287" s="2"/>
      <c r="AS287" s="2"/>
      <c r="AT287" s="2"/>
    </row>
    <row r="288" spans="1:46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2"/>
      <c r="AD288" s="2"/>
      <c r="AE288" s="2"/>
      <c r="AF288" s="2"/>
      <c r="AG288" s="2"/>
      <c r="AH288" s="2"/>
      <c r="AI288" s="2"/>
      <c r="AJ288" s="2"/>
      <c r="AK288" s="2"/>
      <c r="AL288" s="2"/>
      <c r="AM288" s="2"/>
      <c r="AN288" s="2"/>
      <c r="AO288" s="2"/>
      <c r="AP288" s="2"/>
      <c r="AQ288" s="2"/>
      <c r="AR288" s="2"/>
      <c r="AS288" s="2"/>
      <c r="AT288" s="2"/>
    </row>
    <row r="289" spans="1:46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2"/>
      <c r="AD289" s="2"/>
      <c r="AE289" s="2"/>
      <c r="AF289" s="2"/>
      <c r="AG289" s="2"/>
      <c r="AH289" s="2"/>
      <c r="AI289" s="2"/>
      <c r="AJ289" s="2"/>
      <c r="AK289" s="2"/>
      <c r="AL289" s="2"/>
      <c r="AM289" s="2"/>
      <c r="AN289" s="2"/>
      <c r="AO289" s="2"/>
      <c r="AP289" s="2"/>
      <c r="AQ289" s="2"/>
      <c r="AR289" s="2"/>
      <c r="AS289" s="2"/>
      <c r="AT289" s="2"/>
    </row>
    <row r="290" spans="1:46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2"/>
      <c r="AD290" s="2"/>
      <c r="AE290" s="2"/>
      <c r="AF290" s="2"/>
      <c r="AG290" s="2"/>
      <c r="AH290" s="2"/>
      <c r="AI290" s="2"/>
      <c r="AJ290" s="2"/>
      <c r="AK290" s="2"/>
      <c r="AL290" s="2"/>
      <c r="AM290" s="2"/>
      <c r="AN290" s="2"/>
      <c r="AO290" s="2"/>
      <c r="AP290" s="2"/>
      <c r="AQ290" s="2"/>
      <c r="AR290" s="2"/>
      <c r="AS290" s="2"/>
      <c r="AT290" s="2"/>
    </row>
    <row r="291" spans="1:46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2"/>
      <c r="AD291" s="2"/>
      <c r="AE291" s="2"/>
      <c r="AF291" s="2"/>
      <c r="AG291" s="2"/>
      <c r="AH291" s="2"/>
      <c r="AI291" s="2"/>
      <c r="AJ291" s="2"/>
      <c r="AK291" s="2"/>
      <c r="AL291" s="2"/>
      <c r="AM291" s="2"/>
      <c r="AN291" s="2"/>
      <c r="AO291" s="2"/>
      <c r="AP291" s="2"/>
      <c r="AQ291" s="2"/>
      <c r="AR291" s="2"/>
      <c r="AS291" s="2"/>
      <c r="AT291" s="2"/>
    </row>
    <row r="292" spans="1:46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2"/>
      <c r="AD292" s="2"/>
      <c r="AE292" s="2"/>
      <c r="AF292" s="2"/>
      <c r="AG292" s="2"/>
      <c r="AH292" s="2"/>
      <c r="AI292" s="2"/>
      <c r="AJ292" s="2"/>
      <c r="AK292" s="2"/>
      <c r="AL292" s="2"/>
      <c r="AM292" s="2"/>
      <c r="AN292" s="2"/>
      <c r="AO292" s="2"/>
      <c r="AP292" s="2"/>
      <c r="AQ292" s="2"/>
      <c r="AR292" s="2"/>
      <c r="AS292" s="2"/>
      <c r="AT292" s="2"/>
    </row>
    <row r="293" spans="1:46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2"/>
      <c r="AD293" s="2"/>
      <c r="AE293" s="2"/>
      <c r="AF293" s="2"/>
      <c r="AG293" s="2"/>
      <c r="AH293" s="2"/>
      <c r="AI293" s="2"/>
      <c r="AJ293" s="2"/>
      <c r="AK293" s="2"/>
      <c r="AL293" s="2"/>
      <c r="AM293" s="2"/>
      <c r="AN293" s="2"/>
      <c r="AO293" s="2"/>
      <c r="AP293" s="2"/>
      <c r="AQ293" s="2"/>
      <c r="AR293" s="2"/>
      <c r="AS293" s="2"/>
      <c r="AT293" s="2"/>
    </row>
    <row r="294" spans="1:46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2"/>
      <c r="AD294" s="2"/>
      <c r="AE294" s="2"/>
      <c r="AF294" s="2"/>
      <c r="AG294" s="2"/>
      <c r="AH294" s="2"/>
      <c r="AI294" s="2"/>
      <c r="AJ294" s="2"/>
      <c r="AK294" s="2"/>
      <c r="AL294" s="2"/>
      <c r="AM294" s="2"/>
      <c r="AN294" s="2"/>
      <c r="AO294" s="2"/>
      <c r="AP294" s="2"/>
      <c r="AQ294" s="2"/>
      <c r="AR294" s="2"/>
      <c r="AS294" s="2"/>
      <c r="AT294" s="2"/>
    </row>
    <row r="295" spans="1:46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2"/>
      <c r="AD295" s="2"/>
      <c r="AE295" s="2"/>
      <c r="AF295" s="2"/>
      <c r="AG295" s="2"/>
      <c r="AH295" s="2"/>
      <c r="AI295" s="2"/>
      <c r="AJ295" s="2"/>
      <c r="AK295" s="2"/>
      <c r="AL295" s="2"/>
      <c r="AM295" s="2"/>
      <c r="AN295" s="2"/>
      <c r="AO295" s="2"/>
      <c r="AP295" s="2"/>
      <c r="AQ295" s="2"/>
      <c r="AR295" s="2"/>
      <c r="AS295" s="2"/>
      <c r="AT295" s="2"/>
    </row>
    <row r="296" spans="1:46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2"/>
      <c r="AD296" s="2"/>
      <c r="AE296" s="2"/>
      <c r="AF296" s="2"/>
      <c r="AG296" s="2"/>
      <c r="AH296" s="2"/>
      <c r="AI296" s="2"/>
      <c r="AJ296" s="2"/>
      <c r="AK296" s="2"/>
      <c r="AL296" s="2"/>
      <c r="AM296" s="2"/>
      <c r="AN296" s="2"/>
      <c r="AO296" s="2"/>
      <c r="AP296" s="2"/>
      <c r="AQ296" s="2"/>
      <c r="AR296" s="2"/>
      <c r="AS296" s="2"/>
      <c r="AT296" s="2"/>
    </row>
    <row r="297" spans="1:46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2"/>
      <c r="AD297" s="2"/>
      <c r="AE297" s="2"/>
      <c r="AF297" s="2"/>
      <c r="AG297" s="2"/>
      <c r="AH297" s="2"/>
      <c r="AI297" s="2"/>
      <c r="AJ297" s="2"/>
      <c r="AK297" s="2"/>
      <c r="AL297" s="2"/>
      <c r="AM297" s="2"/>
      <c r="AN297" s="2"/>
      <c r="AO297" s="2"/>
      <c r="AP297" s="2"/>
      <c r="AQ297" s="2"/>
      <c r="AR297" s="2"/>
      <c r="AS297" s="2"/>
      <c r="AT297" s="2"/>
    </row>
    <row r="298" spans="1:46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2"/>
      <c r="AD298" s="2"/>
      <c r="AE298" s="2"/>
      <c r="AF298" s="2"/>
      <c r="AG298" s="2"/>
      <c r="AH298" s="2"/>
      <c r="AI298" s="2"/>
      <c r="AJ298" s="2"/>
      <c r="AK298" s="2"/>
      <c r="AL298" s="2"/>
      <c r="AM298" s="2"/>
      <c r="AN298" s="2"/>
      <c r="AO298" s="2"/>
      <c r="AP298" s="2"/>
      <c r="AQ298" s="2"/>
      <c r="AR298" s="2"/>
      <c r="AS298" s="2"/>
      <c r="AT298" s="2"/>
    </row>
    <row r="299" spans="1:46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2"/>
      <c r="AD299" s="2"/>
      <c r="AE299" s="2"/>
      <c r="AF299" s="2"/>
      <c r="AG299" s="2"/>
      <c r="AH299" s="2"/>
      <c r="AI299" s="2"/>
      <c r="AJ299" s="2"/>
      <c r="AK299" s="2"/>
      <c r="AL299" s="2"/>
      <c r="AM299" s="2"/>
      <c r="AN299" s="2"/>
      <c r="AO299" s="2"/>
      <c r="AP299" s="2"/>
      <c r="AQ299" s="2"/>
      <c r="AR299" s="2"/>
      <c r="AS299" s="2"/>
      <c r="AT299" s="2"/>
    </row>
    <row r="300" spans="1:46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2"/>
      <c r="AD300" s="2"/>
      <c r="AE300" s="2"/>
      <c r="AF300" s="2"/>
      <c r="AG300" s="2"/>
      <c r="AH300" s="2"/>
      <c r="AI300" s="2"/>
      <c r="AJ300" s="2"/>
      <c r="AK300" s="2"/>
      <c r="AL300" s="2"/>
      <c r="AM300" s="2"/>
      <c r="AN300" s="2"/>
      <c r="AO300" s="2"/>
      <c r="AP300" s="2"/>
      <c r="AQ300" s="2"/>
      <c r="AR300" s="2"/>
      <c r="AS300" s="2"/>
      <c r="AT300" s="2"/>
    </row>
    <row r="301" spans="1:46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2"/>
      <c r="AD301" s="2"/>
      <c r="AE301" s="2"/>
      <c r="AF301" s="2"/>
      <c r="AG301" s="2"/>
      <c r="AH301" s="2"/>
      <c r="AI301" s="2"/>
      <c r="AJ301" s="2"/>
      <c r="AK301" s="2"/>
      <c r="AL301" s="2"/>
      <c r="AM301" s="2"/>
      <c r="AN301" s="2"/>
      <c r="AO301" s="2"/>
      <c r="AP301" s="2"/>
      <c r="AQ301" s="2"/>
      <c r="AR301" s="2"/>
      <c r="AS301" s="2"/>
      <c r="AT301" s="2"/>
    </row>
    <row r="302" spans="1:46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2"/>
      <c r="AD302" s="2"/>
      <c r="AE302" s="2"/>
      <c r="AF302" s="2"/>
      <c r="AG302" s="2"/>
      <c r="AH302" s="2"/>
      <c r="AI302" s="2"/>
      <c r="AJ302" s="2"/>
      <c r="AK302" s="2"/>
      <c r="AL302" s="2"/>
      <c r="AM302" s="2"/>
      <c r="AN302" s="2"/>
      <c r="AO302" s="2"/>
      <c r="AP302" s="2"/>
      <c r="AQ302" s="2"/>
      <c r="AR302" s="2"/>
      <c r="AS302" s="2"/>
      <c r="AT302" s="2"/>
    </row>
    <row r="303" spans="1:46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2"/>
      <c r="AD303" s="2"/>
      <c r="AE303" s="2"/>
      <c r="AF303" s="2"/>
      <c r="AG303" s="2"/>
      <c r="AH303" s="2"/>
      <c r="AI303" s="2"/>
      <c r="AJ303" s="2"/>
      <c r="AK303" s="2"/>
      <c r="AL303" s="2"/>
      <c r="AM303" s="2"/>
      <c r="AN303" s="2"/>
      <c r="AO303" s="2"/>
      <c r="AP303" s="2"/>
      <c r="AQ303" s="2"/>
      <c r="AR303" s="2"/>
      <c r="AS303" s="2"/>
      <c r="AT303" s="2"/>
    </row>
    <row r="304" spans="1:46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2"/>
      <c r="AD304" s="2"/>
      <c r="AE304" s="2"/>
      <c r="AF304" s="2"/>
      <c r="AG304" s="2"/>
      <c r="AH304" s="2"/>
      <c r="AI304" s="2"/>
      <c r="AJ304" s="2"/>
      <c r="AK304" s="2"/>
      <c r="AL304" s="2"/>
      <c r="AM304" s="2"/>
      <c r="AN304" s="2"/>
      <c r="AO304" s="2"/>
      <c r="AP304" s="2"/>
      <c r="AQ304" s="2"/>
      <c r="AR304" s="2"/>
      <c r="AS304" s="2"/>
      <c r="AT304" s="2"/>
    </row>
    <row r="305" spans="1:46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2"/>
      <c r="AD305" s="2"/>
      <c r="AE305" s="2"/>
      <c r="AF305" s="2"/>
      <c r="AG305" s="2"/>
      <c r="AH305" s="2"/>
      <c r="AI305" s="2"/>
      <c r="AJ305" s="2"/>
      <c r="AK305" s="2"/>
      <c r="AL305" s="2"/>
      <c r="AM305" s="2"/>
      <c r="AN305" s="2"/>
      <c r="AO305" s="2"/>
      <c r="AP305" s="2"/>
      <c r="AQ305" s="2"/>
      <c r="AR305" s="2"/>
      <c r="AS305" s="2"/>
      <c r="AT305" s="2"/>
    </row>
    <row r="306" spans="1:46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2"/>
      <c r="AD306" s="2"/>
      <c r="AE306" s="2"/>
      <c r="AF306" s="2"/>
      <c r="AG306" s="2"/>
      <c r="AH306" s="2"/>
      <c r="AI306" s="2"/>
      <c r="AJ306" s="2"/>
      <c r="AK306" s="2"/>
      <c r="AL306" s="2"/>
      <c r="AM306" s="2"/>
      <c r="AN306" s="2"/>
      <c r="AO306" s="2"/>
      <c r="AP306" s="2"/>
      <c r="AQ306" s="2"/>
      <c r="AR306" s="2"/>
      <c r="AS306" s="2"/>
      <c r="AT306" s="2"/>
    </row>
    <row r="307" spans="1:46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2"/>
      <c r="AD307" s="2"/>
      <c r="AE307" s="2"/>
      <c r="AF307" s="2"/>
      <c r="AG307" s="2"/>
      <c r="AH307" s="2"/>
      <c r="AI307" s="2"/>
      <c r="AJ307" s="2"/>
      <c r="AK307" s="2"/>
      <c r="AL307" s="2"/>
      <c r="AM307" s="2"/>
      <c r="AN307" s="2"/>
      <c r="AO307" s="2"/>
      <c r="AP307" s="2"/>
      <c r="AQ307" s="2"/>
      <c r="AR307" s="2"/>
      <c r="AS307" s="2"/>
      <c r="AT307" s="2"/>
    </row>
    <row r="308" spans="1:46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2"/>
      <c r="AD308" s="2"/>
      <c r="AE308" s="2"/>
      <c r="AF308" s="2"/>
      <c r="AG308" s="2"/>
      <c r="AH308" s="2"/>
      <c r="AI308" s="2"/>
      <c r="AJ308" s="2"/>
      <c r="AK308" s="2"/>
      <c r="AL308" s="2"/>
      <c r="AM308" s="2"/>
      <c r="AN308" s="2"/>
      <c r="AO308" s="2"/>
      <c r="AP308" s="2"/>
      <c r="AQ308" s="2"/>
      <c r="AR308" s="2"/>
      <c r="AS308" s="2"/>
      <c r="AT308" s="2"/>
    </row>
    <row r="309" spans="1:46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2"/>
      <c r="AD309" s="2"/>
      <c r="AE309" s="2"/>
      <c r="AF309" s="2"/>
      <c r="AG309" s="2"/>
      <c r="AH309" s="2"/>
      <c r="AI309" s="2"/>
      <c r="AJ309" s="2"/>
      <c r="AK309" s="2"/>
      <c r="AL309" s="2"/>
      <c r="AM309" s="2"/>
      <c r="AN309" s="2"/>
      <c r="AO309" s="2"/>
      <c r="AP309" s="2"/>
      <c r="AQ309" s="2"/>
      <c r="AR309" s="2"/>
      <c r="AS309" s="2"/>
      <c r="AT309" s="2"/>
    </row>
    <row r="310" spans="1:46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2"/>
      <c r="AD310" s="2"/>
      <c r="AE310" s="2"/>
      <c r="AF310" s="2"/>
      <c r="AG310" s="2"/>
      <c r="AH310" s="2"/>
      <c r="AI310" s="2"/>
      <c r="AJ310" s="2"/>
      <c r="AK310" s="2"/>
      <c r="AL310" s="2"/>
      <c r="AM310" s="2"/>
      <c r="AN310" s="2"/>
      <c r="AO310" s="2"/>
      <c r="AP310" s="2"/>
      <c r="AQ310" s="2"/>
      <c r="AR310" s="2"/>
      <c r="AS310" s="2"/>
      <c r="AT310" s="2"/>
    </row>
    <row r="311" spans="1:46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2"/>
      <c r="AD311" s="2"/>
      <c r="AE311" s="2"/>
      <c r="AF311" s="2"/>
      <c r="AG311" s="2"/>
      <c r="AH311" s="2"/>
      <c r="AI311" s="2"/>
      <c r="AJ311" s="2"/>
      <c r="AK311" s="2"/>
      <c r="AL311" s="2"/>
      <c r="AM311" s="2"/>
      <c r="AN311" s="2"/>
      <c r="AO311" s="2"/>
      <c r="AP311" s="2"/>
      <c r="AQ311" s="2"/>
      <c r="AR311" s="2"/>
      <c r="AS311" s="2"/>
      <c r="AT311" s="2"/>
    </row>
    <row r="312" spans="1:46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2"/>
      <c r="AD312" s="2"/>
      <c r="AE312" s="2"/>
      <c r="AF312" s="2"/>
      <c r="AG312" s="2"/>
      <c r="AH312" s="2"/>
      <c r="AI312" s="2"/>
      <c r="AJ312" s="2"/>
      <c r="AK312" s="2"/>
      <c r="AL312" s="2"/>
      <c r="AM312" s="2"/>
      <c r="AN312" s="2"/>
      <c r="AO312" s="2"/>
      <c r="AP312" s="2"/>
      <c r="AQ312" s="2"/>
      <c r="AR312" s="2"/>
      <c r="AS312" s="2"/>
      <c r="AT312" s="2"/>
    </row>
    <row r="313" spans="1:46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2"/>
      <c r="AD313" s="2"/>
      <c r="AE313" s="2"/>
      <c r="AF313" s="2"/>
      <c r="AG313" s="2"/>
      <c r="AH313" s="2"/>
      <c r="AI313" s="2"/>
      <c r="AJ313" s="2"/>
      <c r="AK313" s="2"/>
      <c r="AL313" s="2"/>
      <c r="AM313" s="2"/>
      <c r="AN313" s="2"/>
      <c r="AO313" s="2"/>
      <c r="AP313" s="2"/>
      <c r="AQ313" s="2"/>
      <c r="AR313" s="2"/>
      <c r="AS313" s="2"/>
      <c r="AT313" s="2"/>
    </row>
    <row r="314" spans="1:46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2"/>
      <c r="AD314" s="2"/>
      <c r="AE314" s="2"/>
      <c r="AF314" s="2"/>
      <c r="AG314" s="2"/>
      <c r="AH314" s="2"/>
      <c r="AI314" s="2"/>
      <c r="AJ314" s="2"/>
      <c r="AK314" s="2"/>
      <c r="AL314" s="2"/>
      <c r="AM314" s="2"/>
      <c r="AN314" s="2"/>
      <c r="AO314" s="2"/>
      <c r="AP314" s="2"/>
      <c r="AQ314" s="2"/>
      <c r="AR314" s="2"/>
      <c r="AS314" s="2"/>
      <c r="AT314" s="2"/>
    </row>
    <row r="315" spans="1:46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2"/>
      <c r="AD315" s="2"/>
      <c r="AE315" s="2"/>
      <c r="AF315" s="2"/>
      <c r="AG315" s="2"/>
      <c r="AH315" s="2"/>
      <c r="AI315" s="2"/>
      <c r="AJ315" s="2"/>
      <c r="AK315" s="2"/>
      <c r="AL315" s="2"/>
      <c r="AM315" s="2"/>
      <c r="AN315" s="2"/>
      <c r="AO315" s="2"/>
      <c r="AP315" s="2"/>
      <c r="AQ315" s="2"/>
      <c r="AR315" s="2"/>
      <c r="AS315" s="2"/>
      <c r="AT315" s="2"/>
    </row>
    <row r="316" spans="1:46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2"/>
      <c r="AD316" s="2"/>
      <c r="AE316" s="2"/>
      <c r="AF316" s="2"/>
      <c r="AG316" s="2"/>
      <c r="AH316" s="2"/>
      <c r="AI316" s="2"/>
      <c r="AJ316" s="2"/>
      <c r="AK316" s="2"/>
      <c r="AL316" s="2"/>
      <c r="AM316" s="2"/>
      <c r="AN316" s="2"/>
      <c r="AO316" s="2"/>
      <c r="AP316" s="2"/>
      <c r="AQ316" s="2"/>
      <c r="AR316" s="2"/>
      <c r="AS316" s="2"/>
      <c r="AT316" s="2"/>
    </row>
    <row r="317" spans="1:46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2"/>
      <c r="AD317" s="2"/>
      <c r="AE317" s="2"/>
      <c r="AF317" s="2"/>
      <c r="AG317" s="2"/>
      <c r="AH317" s="2"/>
      <c r="AI317" s="2"/>
      <c r="AJ317" s="2"/>
      <c r="AK317" s="2"/>
      <c r="AL317" s="2"/>
      <c r="AM317" s="2"/>
      <c r="AN317" s="2"/>
      <c r="AO317" s="2"/>
      <c r="AP317" s="2"/>
      <c r="AQ317" s="2"/>
      <c r="AR317" s="2"/>
      <c r="AS317" s="2"/>
      <c r="AT317" s="2"/>
    </row>
    <row r="318" spans="1:46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2"/>
      <c r="AD318" s="2"/>
      <c r="AE318" s="2"/>
      <c r="AF318" s="2"/>
      <c r="AG318" s="2"/>
      <c r="AH318" s="2"/>
      <c r="AI318" s="2"/>
      <c r="AJ318" s="2"/>
      <c r="AK318" s="2"/>
      <c r="AL318" s="2"/>
      <c r="AM318" s="2"/>
      <c r="AN318" s="2"/>
      <c r="AO318" s="2"/>
      <c r="AP318" s="2"/>
      <c r="AQ318" s="2"/>
      <c r="AR318" s="2"/>
      <c r="AS318" s="2"/>
      <c r="AT318" s="2"/>
    </row>
    <row r="319" spans="1:46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2"/>
      <c r="AD319" s="2"/>
      <c r="AE319" s="2"/>
      <c r="AF319" s="2"/>
      <c r="AG319" s="2"/>
      <c r="AH319" s="2"/>
      <c r="AI319" s="2"/>
      <c r="AJ319" s="2"/>
      <c r="AK319" s="2"/>
      <c r="AL319" s="2"/>
      <c r="AM319" s="2"/>
      <c r="AN319" s="2"/>
      <c r="AO319" s="2"/>
      <c r="AP319" s="2"/>
      <c r="AQ319" s="2"/>
      <c r="AR319" s="2"/>
      <c r="AS319" s="2"/>
      <c r="AT319" s="2"/>
    </row>
    <row r="320" spans="1:46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2"/>
      <c r="AD320" s="2"/>
      <c r="AE320" s="2"/>
      <c r="AF320" s="2"/>
      <c r="AG320" s="2"/>
      <c r="AH320" s="2"/>
      <c r="AI320" s="2"/>
      <c r="AJ320" s="2"/>
      <c r="AK320" s="2"/>
      <c r="AL320" s="2"/>
      <c r="AM320" s="2"/>
      <c r="AN320" s="2"/>
      <c r="AO320" s="2"/>
      <c r="AP320" s="2"/>
      <c r="AQ320" s="2"/>
      <c r="AR320" s="2"/>
      <c r="AS320" s="2"/>
      <c r="AT320" s="2"/>
    </row>
    <row r="321" spans="1:46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2"/>
      <c r="AD321" s="2"/>
      <c r="AE321" s="2"/>
      <c r="AF321" s="2"/>
      <c r="AG321" s="2"/>
      <c r="AH321" s="2"/>
      <c r="AI321" s="2"/>
      <c r="AJ321" s="2"/>
      <c r="AK321" s="2"/>
      <c r="AL321" s="2"/>
      <c r="AM321" s="2"/>
      <c r="AN321" s="2"/>
      <c r="AO321" s="2"/>
      <c r="AP321" s="2"/>
      <c r="AQ321" s="2"/>
      <c r="AR321" s="2"/>
      <c r="AS321" s="2"/>
      <c r="AT321" s="2"/>
    </row>
    <row r="322" spans="1:46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2"/>
      <c r="AD322" s="2"/>
      <c r="AE322" s="2"/>
      <c r="AF322" s="2"/>
      <c r="AG322" s="2"/>
      <c r="AH322" s="2"/>
      <c r="AI322" s="2"/>
      <c r="AJ322" s="2"/>
      <c r="AK322" s="2"/>
      <c r="AL322" s="2"/>
      <c r="AM322" s="2"/>
      <c r="AN322" s="2"/>
      <c r="AO322" s="2"/>
      <c r="AP322" s="2"/>
      <c r="AQ322" s="2"/>
      <c r="AR322" s="2"/>
      <c r="AS322" s="2"/>
      <c r="AT322" s="2"/>
    </row>
    <row r="323" spans="1:46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2"/>
      <c r="AD323" s="2"/>
      <c r="AE323" s="2"/>
      <c r="AF323" s="2"/>
      <c r="AG323" s="2"/>
      <c r="AH323" s="2"/>
      <c r="AI323" s="2"/>
      <c r="AJ323" s="2"/>
      <c r="AK323" s="2"/>
      <c r="AL323" s="2"/>
      <c r="AM323" s="2"/>
      <c r="AN323" s="2"/>
      <c r="AO323" s="2"/>
      <c r="AP323" s="2"/>
      <c r="AQ323" s="2"/>
      <c r="AR323" s="2"/>
      <c r="AS323" s="2"/>
      <c r="AT323" s="2"/>
    </row>
    <row r="324" spans="1:46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2"/>
      <c r="AD324" s="2"/>
      <c r="AE324" s="2"/>
      <c r="AF324" s="2"/>
      <c r="AG324" s="2"/>
      <c r="AH324" s="2"/>
      <c r="AI324" s="2"/>
      <c r="AJ324" s="2"/>
      <c r="AK324" s="2"/>
      <c r="AL324" s="2"/>
      <c r="AM324" s="2"/>
      <c r="AN324" s="2"/>
      <c r="AO324" s="2"/>
      <c r="AP324" s="2"/>
      <c r="AQ324" s="2"/>
      <c r="AR324" s="2"/>
      <c r="AS324" s="2"/>
      <c r="AT324" s="2"/>
    </row>
    <row r="325" spans="1:46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2"/>
      <c r="AD325" s="2"/>
      <c r="AE325" s="2"/>
      <c r="AF325" s="2"/>
      <c r="AG325" s="2"/>
      <c r="AH325" s="2"/>
      <c r="AI325" s="2"/>
      <c r="AJ325" s="2"/>
      <c r="AK325" s="2"/>
      <c r="AL325" s="2"/>
      <c r="AM325" s="2"/>
      <c r="AN325" s="2"/>
      <c r="AO325" s="2"/>
      <c r="AP325" s="2"/>
      <c r="AQ325" s="2"/>
      <c r="AR325" s="2"/>
      <c r="AS325" s="2"/>
      <c r="AT325" s="2"/>
    </row>
    <row r="326" spans="1:46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2"/>
      <c r="AD326" s="2"/>
      <c r="AE326" s="2"/>
      <c r="AF326" s="2"/>
      <c r="AG326" s="2"/>
      <c r="AH326" s="2"/>
      <c r="AI326" s="2"/>
      <c r="AJ326" s="2"/>
      <c r="AK326" s="2"/>
      <c r="AL326" s="2"/>
      <c r="AM326" s="2"/>
      <c r="AN326" s="2"/>
      <c r="AO326" s="2"/>
      <c r="AP326" s="2"/>
      <c r="AQ326" s="2"/>
      <c r="AR326" s="2"/>
      <c r="AS326" s="2"/>
      <c r="AT326" s="2"/>
    </row>
    <row r="327" spans="1:46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2"/>
      <c r="AD327" s="2"/>
      <c r="AE327" s="2"/>
      <c r="AF327" s="2"/>
      <c r="AG327" s="2"/>
      <c r="AH327" s="2"/>
      <c r="AI327" s="2"/>
      <c r="AJ327" s="2"/>
      <c r="AK327" s="2"/>
      <c r="AL327" s="2"/>
      <c r="AM327" s="2"/>
      <c r="AN327" s="2"/>
      <c r="AO327" s="2"/>
      <c r="AP327" s="2"/>
      <c r="AQ327" s="2"/>
      <c r="AR327" s="2"/>
      <c r="AS327" s="2"/>
      <c r="AT327" s="2"/>
    </row>
    <row r="328" spans="1:46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2"/>
      <c r="AD328" s="2"/>
      <c r="AE328" s="2"/>
      <c r="AF328" s="2"/>
      <c r="AG328" s="2"/>
      <c r="AH328" s="2"/>
      <c r="AI328" s="2"/>
      <c r="AJ328" s="2"/>
      <c r="AK328" s="2"/>
      <c r="AL328" s="2"/>
      <c r="AM328" s="2"/>
      <c r="AN328" s="2"/>
      <c r="AO328" s="2"/>
      <c r="AP328" s="2"/>
      <c r="AQ328" s="2"/>
      <c r="AR328" s="2"/>
      <c r="AS328" s="2"/>
      <c r="AT328" s="2"/>
    </row>
    <row r="329" spans="1:46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2"/>
      <c r="AD329" s="2"/>
      <c r="AE329" s="2"/>
      <c r="AF329" s="2"/>
      <c r="AG329" s="2"/>
      <c r="AH329" s="2"/>
      <c r="AI329" s="2"/>
      <c r="AJ329" s="2"/>
      <c r="AK329" s="2"/>
      <c r="AL329" s="2"/>
      <c r="AM329" s="2"/>
      <c r="AN329" s="2"/>
      <c r="AO329" s="2"/>
      <c r="AP329" s="2"/>
      <c r="AQ329" s="2"/>
      <c r="AR329" s="2"/>
      <c r="AS329" s="2"/>
      <c r="AT329" s="2"/>
    </row>
    <row r="330" spans="1:46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2"/>
      <c r="AD330" s="2"/>
      <c r="AE330" s="2"/>
      <c r="AF330" s="2"/>
      <c r="AG330" s="2"/>
      <c r="AH330" s="2"/>
      <c r="AI330" s="2"/>
      <c r="AJ330" s="2"/>
      <c r="AK330" s="2"/>
      <c r="AL330" s="2"/>
      <c r="AM330" s="2"/>
      <c r="AN330" s="2"/>
      <c r="AO330" s="2"/>
      <c r="AP330" s="2"/>
      <c r="AQ330" s="2"/>
      <c r="AR330" s="2"/>
      <c r="AS330" s="2"/>
      <c r="AT330" s="2"/>
    </row>
    <row r="331" spans="1:46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2"/>
      <c r="AD331" s="2"/>
      <c r="AE331" s="2"/>
      <c r="AF331" s="2"/>
      <c r="AG331" s="2"/>
      <c r="AH331" s="2"/>
      <c r="AI331" s="2"/>
      <c r="AJ331" s="2"/>
      <c r="AK331" s="2"/>
      <c r="AL331" s="2"/>
      <c r="AM331" s="2"/>
      <c r="AN331" s="2"/>
      <c r="AO331" s="2"/>
      <c r="AP331" s="2"/>
      <c r="AQ331" s="2"/>
      <c r="AR331" s="2"/>
      <c r="AS331" s="2"/>
      <c r="AT331" s="2"/>
    </row>
    <row r="332" spans="1:46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2"/>
      <c r="AD332" s="2"/>
      <c r="AE332" s="2"/>
      <c r="AF332" s="2"/>
      <c r="AG332" s="2"/>
      <c r="AH332" s="2"/>
      <c r="AI332" s="2"/>
      <c r="AJ332" s="2"/>
      <c r="AK332" s="2"/>
      <c r="AL332" s="2"/>
      <c r="AM332" s="2"/>
      <c r="AN332" s="2"/>
      <c r="AO332" s="2"/>
      <c r="AP332" s="2"/>
      <c r="AQ332" s="2"/>
      <c r="AR332" s="2"/>
      <c r="AS332" s="2"/>
      <c r="AT332" s="2"/>
    </row>
    <row r="333" spans="1:46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2"/>
      <c r="AD333" s="2"/>
      <c r="AE333" s="2"/>
      <c r="AF333" s="2"/>
      <c r="AG333" s="2"/>
      <c r="AH333" s="2"/>
      <c r="AI333" s="2"/>
      <c r="AJ333" s="2"/>
      <c r="AK333" s="2"/>
      <c r="AL333" s="2"/>
      <c r="AM333" s="2"/>
      <c r="AN333" s="2"/>
      <c r="AO333" s="2"/>
      <c r="AP333" s="2"/>
      <c r="AQ333" s="2"/>
      <c r="AR333" s="2"/>
      <c r="AS333" s="2"/>
      <c r="AT333" s="2"/>
    </row>
    <row r="334" spans="1:46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2"/>
      <c r="AD334" s="2"/>
      <c r="AE334" s="2"/>
      <c r="AF334" s="2"/>
      <c r="AG334" s="2"/>
      <c r="AH334" s="2"/>
      <c r="AI334" s="2"/>
      <c r="AJ334" s="2"/>
      <c r="AK334" s="2"/>
      <c r="AL334" s="2"/>
      <c r="AM334" s="2"/>
      <c r="AN334" s="2"/>
      <c r="AO334" s="2"/>
      <c r="AP334" s="2"/>
      <c r="AQ334" s="2"/>
      <c r="AR334" s="2"/>
      <c r="AS334" s="2"/>
      <c r="AT334" s="2"/>
    </row>
    <row r="335" spans="1:46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2"/>
      <c r="AD335" s="2"/>
      <c r="AE335" s="2"/>
      <c r="AF335" s="2"/>
      <c r="AG335" s="2"/>
      <c r="AH335" s="2"/>
      <c r="AI335" s="2"/>
      <c r="AJ335" s="2"/>
      <c r="AK335" s="2"/>
      <c r="AL335" s="2"/>
      <c r="AM335" s="2"/>
      <c r="AN335" s="2"/>
      <c r="AO335" s="2"/>
      <c r="AP335" s="2"/>
      <c r="AQ335" s="2"/>
      <c r="AR335" s="2"/>
      <c r="AS335" s="2"/>
      <c r="AT335" s="2"/>
    </row>
    <row r="336" spans="1:46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2"/>
      <c r="AD336" s="2"/>
      <c r="AE336" s="2"/>
      <c r="AF336" s="2"/>
      <c r="AG336" s="2"/>
      <c r="AH336" s="2"/>
      <c r="AI336" s="2"/>
      <c r="AJ336" s="2"/>
      <c r="AK336" s="2"/>
      <c r="AL336" s="2"/>
      <c r="AM336" s="2"/>
      <c r="AN336" s="2"/>
      <c r="AO336" s="2"/>
      <c r="AP336" s="2"/>
      <c r="AQ336" s="2"/>
      <c r="AR336" s="2"/>
      <c r="AS336" s="2"/>
      <c r="AT336" s="2"/>
    </row>
    <row r="337" spans="1:46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2"/>
      <c r="AD337" s="2"/>
      <c r="AE337" s="2"/>
      <c r="AF337" s="2"/>
      <c r="AG337" s="2"/>
      <c r="AH337" s="2"/>
      <c r="AI337" s="2"/>
      <c r="AJ337" s="2"/>
      <c r="AK337" s="2"/>
      <c r="AL337" s="2"/>
      <c r="AM337" s="2"/>
      <c r="AN337" s="2"/>
      <c r="AO337" s="2"/>
      <c r="AP337" s="2"/>
      <c r="AQ337" s="2"/>
      <c r="AR337" s="2"/>
      <c r="AS337" s="2"/>
      <c r="AT337" s="2"/>
    </row>
    <row r="338" spans="1:46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2"/>
      <c r="AD338" s="2"/>
      <c r="AE338" s="2"/>
      <c r="AF338" s="2"/>
      <c r="AG338" s="2"/>
      <c r="AH338" s="2"/>
      <c r="AI338" s="2"/>
      <c r="AJ338" s="2"/>
      <c r="AK338" s="2"/>
      <c r="AL338" s="2"/>
      <c r="AM338" s="2"/>
      <c r="AN338" s="2"/>
      <c r="AO338" s="2"/>
      <c r="AP338" s="2"/>
      <c r="AQ338" s="2"/>
      <c r="AR338" s="2"/>
      <c r="AS338" s="2"/>
      <c r="AT338" s="2"/>
    </row>
    <row r="339" spans="1:46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2"/>
      <c r="AD339" s="2"/>
      <c r="AE339" s="2"/>
      <c r="AF339" s="2"/>
      <c r="AG339" s="2"/>
      <c r="AH339" s="2"/>
      <c r="AI339" s="2"/>
      <c r="AJ339" s="2"/>
      <c r="AK339" s="2"/>
      <c r="AL339" s="2"/>
      <c r="AM339" s="2"/>
      <c r="AN339" s="2"/>
      <c r="AO339" s="2"/>
      <c r="AP339" s="2"/>
      <c r="AQ339" s="2"/>
      <c r="AR339" s="2"/>
      <c r="AS339" s="2"/>
      <c r="AT339" s="2"/>
    </row>
    <row r="340" spans="1:46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2"/>
      <c r="AD340" s="2"/>
      <c r="AE340" s="2"/>
      <c r="AF340" s="2"/>
      <c r="AG340" s="2"/>
      <c r="AH340" s="2"/>
      <c r="AI340" s="2"/>
      <c r="AJ340" s="2"/>
      <c r="AK340" s="2"/>
      <c r="AL340" s="2"/>
      <c r="AM340" s="2"/>
      <c r="AN340" s="2"/>
      <c r="AO340" s="2"/>
      <c r="AP340" s="2"/>
      <c r="AQ340" s="2"/>
      <c r="AR340" s="2"/>
      <c r="AS340" s="2"/>
      <c r="AT340" s="2"/>
    </row>
    <row r="341" spans="1:46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2"/>
      <c r="AD341" s="2"/>
      <c r="AE341" s="2"/>
      <c r="AF341" s="2"/>
      <c r="AG341" s="2"/>
      <c r="AH341" s="2"/>
      <c r="AI341" s="2"/>
      <c r="AJ341" s="2"/>
      <c r="AK341" s="2"/>
      <c r="AL341" s="2"/>
      <c r="AM341" s="2"/>
      <c r="AN341" s="2"/>
      <c r="AO341" s="2"/>
      <c r="AP341" s="2"/>
      <c r="AQ341" s="2"/>
      <c r="AR341" s="2"/>
      <c r="AS341" s="2"/>
      <c r="AT341" s="2"/>
    </row>
    <row r="342" spans="1:46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2"/>
      <c r="AD342" s="2"/>
      <c r="AE342" s="2"/>
      <c r="AF342" s="2"/>
      <c r="AG342" s="2"/>
      <c r="AH342" s="2"/>
      <c r="AI342" s="2"/>
      <c r="AJ342" s="2"/>
      <c r="AK342" s="2"/>
      <c r="AL342" s="2"/>
      <c r="AM342" s="2"/>
      <c r="AN342" s="2"/>
      <c r="AO342" s="2"/>
      <c r="AP342" s="2"/>
      <c r="AQ342" s="2"/>
      <c r="AR342" s="2"/>
      <c r="AS342" s="2"/>
      <c r="AT342" s="2"/>
    </row>
    <row r="343" spans="1:46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2"/>
      <c r="AD343" s="2"/>
      <c r="AE343" s="2"/>
      <c r="AF343" s="2"/>
      <c r="AG343" s="2"/>
      <c r="AH343" s="2"/>
      <c r="AI343" s="2"/>
      <c r="AJ343" s="2"/>
      <c r="AK343" s="2"/>
      <c r="AL343" s="2"/>
      <c r="AM343" s="2"/>
      <c r="AN343" s="2"/>
      <c r="AO343" s="2"/>
      <c r="AP343" s="2"/>
      <c r="AQ343" s="2"/>
      <c r="AR343" s="2"/>
      <c r="AS343" s="2"/>
      <c r="AT343" s="2"/>
    </row>
    <row r="344" spans="1:46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2"/>
      <c r="AD344" s="2"/>
      <c r="AE344" s="2"/>
      <c r="AF344" s="2"/>
      <c r="AG344" s="2"/>
      <c r="AH344" s="2"/>
      <c r="AI344" s="2"/>
      <c r="AJ344" s="2"/>
      <c r="AK344" s="2"/>
      <c r="AL344" s="2"/>
      <c r="AM344" s="2"/>
      <c r="AN344" s="2"/>
      <c r="AO344" s="2"/>
      <c r="AP344" s="2"/>
      <c r="AQ344" s="2"/>
      <c r="AR344" s="2"/>
      <c r="AS344" s="2"/>
      <c r="AT344" s="2"/>
    </row>
    <row r="345" spans="1:46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2"/>
      <c r="AD345" s="2"/>
      <c r="AE345" s="2"/>
      <c r="AF345" s="2"/>
      <c r="AG345" s="2"/>
      <c r="AH345" s="2"/>
      <c r="AI345" s="2"/>
      <c r="AJ345" s="2"/>
      <c r="AK345" s="2"/>
      <c r="AL345" s="2"/>
      <c r="AM345" s="2"/>
      <c r="AN345" s="2"/>
      <c r="AO345" s="2"/>
      <c r="AP345" s="2"/>
      <c r="AQ345" s="2"/>
      <c r="AR345" s="2"/>
      <c r="AS345" s="2"/>
      <c r="AT345" s="2"/>
    </row>
    <row r="346" spans="1:46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2"/>
      <c r="AD346" s="2"/>
      <c r="AE346" s="2"/>
      <c r="AF346" s="2"/>
      <c r="AG346" s="2"/>
      <c r="AH346" s="2"/>
      <c r="AI346" s="2"/>
      <c r="AJ346" s="2"/>
      <c r="AK346" s="2"/>
      <c r="AL346" s="2"/>
      <c r="AM346" s="2"/>
      <c r="AN346" s="2"/>
      <c r="AO346" s="2"/>
      <c r="AP346" s="2"/>
      <c r="AQ346" s="2"/>
      <c r="AR346" s="2"/>
      <c r="AS346" s="2"/>
      <c r="AT346" s="2"/>
    </row>
    <row r="347" spans="1:46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2"/>
      <c r="AD347" s="2"/>
      <c r="AE347" s="2"/>
      <c r="AF347" s="2"/>
      <c r="AG347" s="2"/>
      <c r="AH347" s="2"/>
      <c r="AI347" s="2"/>
      <c r="AJ347" s="2"/>
      <c r="AK347" s="2"/>
      <c r="AL347" s="2"/>
      <c r="AM347" s="2"/>
      <c r="AN347" s="2"/>
      <c r="AO347" s="2"/>
      <c r="AP347" s="2"/>
      <c r="AQ347" s="2"/>
      <c r="AR347" s="2"/>
      <c r="AS347" s="2"/>
      <c r="AT347" s="2"/>
    </row>
    <row r="348" spans="1:46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2"/>
      <c r="AD348" s="2"/>
      <c r="AE348" s="2"/>
      <c r="AF348" s="2"/>
      <c r="AG348" s="2"/>
      <c r="AH348" s="2"/>
      <c r="AI348" s="2"/>
      <c r="AJ348" s="2"/>
      <c r="AK348" s="2"/>
      <c r="AL348" s="2"/>
      <c r="AM348" s="2"/>
      <c r="AN348" s="2"/>
      <c r="AO348" s="2"/>
      <c r="AP348" s="2"/>
      <c r="AQ348" s="2"/>
      <c r="AR348" s="2"/>
      <c r="AS348" s="2"/>
      <c r="AT348" s="2"/>
    </row>
    <row r="349" spans="1:46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2"/>
      <c r="AD349" s="2"/>
      <c r="AE349" s="2"/>
      <c r="AF349" s="2"/>
      <c r="AG349" s="2"/>
      <c r="AH349" s="2"/>
      <c r="AI349" s="2"/>
      <c r="AJ349" s="2"/>
      <c r="AK349" s="2"/>
      <c r="AL349" s="2"/>
      <c r="AM349" s="2"/>
      <c r="AN349" s="2"/>
      <c r="AO349" s="2"/>
      <c r="AP349" s="2"/>
      <c r="AQ349" s="2"/>
      <c r="AR349" s="2"/>
      <c r="AS349" s="2"/>
      <c r="AT349" s="2"/>
    </row>
    <row r="350" spans="1:46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2"/>
      <c r="AD350" s="2"/>
      <c r="AE350" s="2"/>
      <c r="AF350" s="2"/>
      <c r="AG350" s="2"/>
      <c r="AH350" s="2"/>
      <c r="AI350" s="2"/>
      <c r="AJ350" s="2"/>
      <c r="AK350" s="2"/>
      <c r="AL350" s="2"/>
      <c r="AM350" s="2"/>
      <c r="AN350" s="2"/>
      <c r="AO350" s="2"/>
      <c r="AP350" s="2"/>
      <c r="AQ350" s="2"/>
      <c r="AR350" s="2"/>
      <c r="AS350" s="2"/>
      <c r="AT350" s="2"/>
    </row>
    <row r="351" spans="1:46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2"/>
      <c r="AD351" s="2"/>
      <c r="AE351" s="2"/>
      <c r="AF351" s="2"/>
      <c r="AG351" s="2"/>
      <c r="AH351" s="2"/>
      <c r="AI351" s="2"/>
      <c r="AJ351" s="2"/>
      <c r="AK351" s="2"/>
      <c r="AL351" s="2"/>
      <c r="AM351" s="2"/>
      <c r="AN351" s="2"/>
      <c r="AO351" s="2"/>
      <c r="AP351" s="2"/>
      <c r="AQ351" s="2"/>
      <c r="AR351" s="2"/>
      <c r="AS351" s="2"/>
      <c r="AT351" s="2"/>
    </row>
    <row r="352" spans="1:46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2"/>
      <c r="AD352" s="2"/>
      <c r="AE352" s="2"/>
      <c r="AF352" s="2"/>
      <c r="AG352" s="2"/>
      <c r="AH352" s="2"/>
      <c r="AI352" s="2"/>
      <c r="AJ352" s="2"/>
      <c r="AK352" s="2"/>
      <c r="AL352" s="2"/>
      <c r="AM352" s="2"/>
      <c r="AN352" s="2"/>
      <c r="AO352" s="2"/>
      <c r="AP352" s="2"/>
      <c r="AQ352" s="2"/>
      <c r="AR352" s="2"/>
      <c r="AS352" s="2"/>
      <c r="AT352" s="2"/>
    </row>
    <row r="353" spans="1:46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2"/>
      <c r="AD353" s="2"/>
      <c r="AE353" s="2"/>
      <c r="AF353" s="2"/>
      <c r="AG353" s="2"/>
      <c r="AH353" s="2"/>
      <c r="AI353" s="2"/>
      <c r="AJ353" s="2"/>
      <c r="AK353" s="2"/>
      <c r="AL353" s="2"/>
      <c r="AM353" s="2"/>
      <c r="AN353" s="2"/>
      <c r="AO353" s="2"/>
      <c r="AP353" s="2"/>
      <c r="AQ353" s="2"/>
      <c r="AR353" s="2"/>
      <c r="AS353" s="2"/>
      <c r="AT353" s="2"/>
    </row>
    <row r="354" spans="1:46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2"/>
      <c r="AD354" s="2"/>
      <c r="AE354" s="2"/>
      <c r="AF354" s="2"/>
      <c r="AG354" s="2"/>
      <c r="AH354" s="2"/>
      <c r="AI354" s="2"/>
      <c r="AJ354" s="2"/>
      <c r="AK354" s="2"/>
      <c r="AL354" s="2"/>
      <c r="AM354" s="2"/>
      <c r="AN354" s="2"/>
      <c r="AO354" s="2"/>
      <c r="AP354" s="2"/>
      <c r="AQ354" s="2"/>
      <c r="AR354" s="2"/>
      <c r="AS354" s="2"/>
      <c r="AT354" s="2"/>
    </row>
    <row r="355" spans="1:46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2"/>
      <c r="AD355" s="2"/>
      <c r="AE355" s="2"/>
      <c r="AF355" s="2"/>
      <c r="AG355" s="2"/>
      <c r="AH355" s="2"/>
      <c r="AI355" s="2"/>
      <c r="AJ355" s="2"/>
      <c r="AK355" s="2"/>
      <c r="AL355" s="2"/>
      <c r="AM355" s="2"/>
      <c r="AN355" s="2"/>
      <c r="AO355" s="2"/>
      <c r="AP355" s="2"/>
      <c r="AQ355" s="2"/>
      <c r="AR355" s="2"/>
      <c r="AS355" s="2"/>
      <c r="AT355" s="2"/>
    </row>
    <row r="356" spans="1:46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2"/>
      <c r="AD356" s="2"/>
      <c r="AE356" s="2"/>
      <c r="AF356" s="2"/>
      <c r="AG356" s="2"/>
      <c r="AH356" s="2"/>
      <c r="AI356" s="2"/>
      <c r="AJ356" s="2"/>
      <c r="AK356" s="2"/>
      <c r="AL356" s="2"/>
      <c r="AM356" s="2"/>
      <c r="AN356" s="2"/>
      <c r="AO356" s="2"/>
      <c r="AP356" s="2"/>
      <c r="AQ356" s="2"/>
      <c r="AR356" s="2"/>
      <c r="AS356" s="2"/>
      <c r="AT356" s="2"/>
    </row>
    <row r="357" spans="1:46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2"/>
      <c r="AD357" s="2"/>
      <c r="AE357" s="2"/>
      <c r="AF357" s="2"/>
      <c r="AG357" s="2"/>
      <c r="AH357" s="2"/>
      <c r="AI357" s="2"/>
      <c r="AJ357" s="2"/>
      <c r="AK357" s="2"/>
      <c r="AL357" s="2"/>
      <c r="AM357" s="2"/>
      <c r="AN357" s="2"/>
      <c r="AO357" s="2"/>
      <c r="AP357" s="2"/>
      <c r="AQ357" s="2"/>
      <c r="AR357" s="2"/>
      <c r="AS357" s="2"/>
      <c r="AT357" s="2"/>
    </row>
    <row r="358" spans="1:46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2"/>
      <c r="AD358" s="2"/>
      <c r="AE358" s="2"/>
      <c r="AF358" s="2"/>
      <c r="AG358" s="2"/>
      <c r="AH358" s="2"/>
      <c r="AI358" s="2"/>
      <c r="AJ358" s="2"/>
      <c r="AK358" s="2"/>
      <c r="AL358" s="2"/>
      <c r="AM358" s="2"/>
      <c r="AN358" s="2"/>
      <c r="AO358" s="2"/>
      <c r="AP358" s="2"/>
      <c r="AQ358" s="2"/>
      <c r="AR358" s="2"/>
      <c r="AS358" s="2"/>
      <c r="AT358" s="2"/>
    </row>
    <row r="359" spans="1:46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2"/>
      <c r="AD359" s="2"/>
      <c r="AE359" s="2"/>
      <c r="AF359" s="2"/>
      <c r="AG359" s="2"/>
      <c r="AH359" s="2"/>
      <c r="AI359" s="2"/>
      <c r="AJ359" s="2"/>
      <c r="AK359" s="2"/>
      <c r="AL359" s="2"/>
      <c r="AM359" s="2"/>
      <c r="AN359" s="2"/>
      <c r="AO359" s="2"/>
      <c r="AP359" s="2"/>
      <c r="AQ359" s="2"/>
      <c r="AR359" s="2"/>
      <c r="AS359" s="2"/>
      <c r="AT359" s="2"/>
    </row>
    <row r="360" spans="1:46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2"/>
      <c r="AD360" s="2"/>
      <c r="AE360" s="2"/>
      <c r="AF360" s="2"/>
      <c r="AG360" s="2"/>
      <c r="AH360" s="2"/>
      <c r="AI360" s="2"/>
      <c r="AJ360" s="2"/>
      <c r="AK360" s="2"/>
      <c r="AL360" s="2"/>
      <c r="AM360" s="2"/>
      <c r="AN360" s="2"/>
      <c r="AO360" s="2"/>
      <c r="AP360" s="2"/>
      <c r="AQ360" s="2"/>
      <c r="AR360" s="2"/>
      <c r="AS360" s="2"/>
      <c r="AT360" s="2"/>
    </row>
    <row r="361" spans="1:46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2"/>
      <c r="AD361" s="2"/>
      <c r="AE361" s="2"/>
      <c r="AF361" s="2"/>
      <c r="AG361" s="2"/>
      <c r="AH361" s="2"/>
      <c r="AI361" s="2"/>
      <c r="AJ361" s="2"/>
      <c r="AK361" s="2"/>
      <c r="AL361" s="2"/>
      <c r="AM361" s="2"/>
      <c r="AN361" s="2"/>
      <c r="AO361" s="2"/>
      <c r="AP361" s="2"/>
      <c r="AQ361" s="2"/>
      <c r="AR361" s="2"/>
      <c r="AS361" s="2"/>
      <c r="AT361" s="2"/>
    </row>
    <row r="362" spans="1:46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2"/>
      <c r="AD362" s="2"/>
      <c r="AE362" s="2"/>
      <c r="AF362" s="2"/>
      <c r="AG362" s="2"/>
      <c r="AH362" s="2"/>
      <c r="AI362" s="2"/>
      <c r="AJ362" s="2"/>
      <c r="AK362" s="2"/>
      <c r="AL362" s="2"/>
      <c r="AM362" s="2"/>
      <c r="AN362" s="2"/>
      <c r="AO362" s="2"/>
      <c r="AP362" s="2"/>
      <c r="AQ362" s="2"/>
      <c r="AR362" s="2"/>
      <c r="AS362" s="2"/>
      <c r="AT362" s="2"/>
    </row>
    <row r="363" spans="1:46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2"/>
      <c r="AD363" s="2"/>
      <c r="AE363" s="2"/>
      <c r="AF363" s="2"/>
      <c r="AG363" s="2"/>
      <c r="AH363" s="2"/>
      <c r="AI363" s="2"/>
      <c r="AJ363" s="2"/>
      <c r="AK363" s="2"/>
      <c r="AL363" s="2"/>
      <c r="AM363" s="2"/>
      <c r="AN363" s="2"/>
      <c r="AO363" s="2"/>
      <c r="AP363" s="2"/>
      <c r="AQ363" s="2"/>
      <c r="AR363" s="2"/>
      <c r="AS363" s="2"/>
      <c r="AT363" s="2"/>
    </row>
    <row r="364" spans="1:46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2"/>
      <c r="AD364" s="2"/>
      <c r="AE364" s="2"/>
      <c r="AF364" s="2"/>
      <c r="AG364" s="2"/>
      <c r="AH364" s="2"/>
      <c r="AI364" s="2"/>
      <c r="AJ364" s="2"/>
      <c r="AK364" s="2"/>
      <c r="AL364" s="2"/>
      <c r="AM364" s="2"/>
      <c r="AN364" s="2"/>
      <c r="AO364" s="2"/>
      <c r="AP364" s="2"/>
      <c r="AQ364" s="2"/>
      <c r="AR364" s="2"/>
      <c r="AS364" s="2"/>
      <c r="AT364" s="2"/>
    </row>
    <row r="365" spans="1:46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2"/>
      <c r="AD365" s="2"/>
      <c r="AE365" s="2"/>
      <c r="AF365" s="2"/>
      <c r="AG365" s="2"/>
      <c r="AH365" s="2"/>
      <c r="AI365" s="2"/>
      <c r="AJ365" s="2"/>
      <c r="AK365" s="2"/>
      <c r="AL365" s="2"/>
      <c r="AM365" s="2"/>
      <c r="AN365" s="2"/>
      <c r="AO365" s="2"/>
      <c r="AP365" s="2"/>
      <c r="AQ365" s="2"/>
      <c r="AR365" s="2"/>
      <c r="AS365" s="2"/>
      <c r="AT365" s="2"/>
    </row>
    <row r="366" spans="1:46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2"/>
      <c r="AD366" s="2"/>
      <c r="AE366" s="2"/>
      <c r="AF366" s="2"/>
      <c r="AG366" s="2"/>
      <c r="AH366" s="2"/>
      <c r="AI366" s="2"/>
      <c r="AJ366" s="2"/>
      <c r="AK366" s="2"/>
      <c r="AL366" s="2"/>
      <c r="AM366" s="2"/>
      <c r="AN366" s="2"/>
      <c r="AO366" s="2"/>
      <c r="AP366" s="2"/>
      <c r="AQ366" s="2"/>
      <c r="AR366" s="2"/>
      <c r="AS366" s="2"/>
      <c r="AT366" s="2"/>
    </row>
    <row r="367" spans="1:46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2"/>
      <c r="AD367" s="2"/>
      <c r="AE367" s="2"/>
      <c r="AF367" s="2"/>
      <c r="AG367" s="2"/>
      <c r="AH367" s="2"/>
      <c r="AI367" s="2"/>
      <c r="AJ367" s="2"/>
      <c r="AK367" s="2"/>
      <c r="AL367" s="2"/>
      <c r="AM367" s="2"/>
      <c r="AN367" s="2"/>
      <c r="AO367" s="2"/>
      <c r="AP367" s="2"/>
      <c r="AQ367" s="2"/>
      <c r="AR367" s="2"/>
      <c r="AS367" s="2"/>
      <c r="AT367" s="2"/>
    </row>
    <row r="368" spans="1:46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2"/>
      <c r="AD368" s="2"/>
      <c r="AE368" s="2"/>
      <c r="AF368" s="2"/>
      <c r="AG368" s="2"/>
      <c r="AH368" s="2"/>
      <c r="AI368" s="2"/>
      <c r="AJ368" s="2"/>
      <c r="AK368" s="2"/>
      <c r="AL368" s="2"/>
      <c r="AM368" s="2"/>
      <c r="AN368" s="2"/>
      <c r="AO368" s="2"/>
      <c r="AP368" s="2"/>
      <c r="AQ368" s="2"/>
      <c r="AR368" s="2"/>
      <c r="AS368" s="2"/>
      <c r="AT368" s="2"/>
    </row>
    <row r="369" spans="1:46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2"/>
      <c r="AD369" s="2"/>
      <c r="AE369" s="2"/>
      <c r="AF369" s="2"/>
      <c r="AG369" s="2"/>
      <c r="AH369" s="2"/>
      <c r="AI369" s="2"/>
      <c r="AJ369" s="2"/>
      <c r="AK369" s="2"/>
      <c r="AL369" s="2"/>
      <c r="AM369" s="2"/>
      <c r="AN369" s="2"/>
      <c r="AO369" s="2"/>
      <c r="AP369" s="2"/>
      <c r="AQ369" s="2"/>
      <c r="AR369" s="2"/>
      <c r="AS369" s="2"/>
      <c r="AT369" s="2"/>
    </row>
    <row r="370" spans="1:46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2"/>
      <c r="AD370" s="2"/>
      <c r="AE370" s="2"/>
      <c r="AF370" s="2"/>
      <c r="AG370" s="2"/>
      <c r="AH370" s="2"/>
      <c r="AI370" s="2"/>
      <c r="AJ370" s="2"/>
      <c r="AK370" s="2"/>
      <c r="AL370" s="2"/>
      <c r="AM370" s="2"/>
      <c r="AN370" s="2"/>
      <c r="AO370" s="2"/>
      <c r="AP370" s="2"/>
      <c r="AQ370" s="2"/>
      <c r="AR370" s="2"/>
      <c r="AS370" s="2"/>
      <c r="AT370" s="2"/>
    </row>
    <row r="371" spans="1:46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2"/>
      <c r="AD371" s="2"/>
      <c r="AE371" s="2"/>
      <c r="AF371" s="2"/>
      <c r="AG371" s="2"/>
      <c r="AH371" s="2"/>
      <c r="AI371" s="2"/>
      <c r="AJ371" s="2"/>
      <c r="AK371" s="2"/>
      <c r="AL371" s="2"/>
      <c r="AM371" s="2"/>
      <c r="AN371" s="2"/>
      <c r="AO371" s="2"/>
      <c r="AP371" s="2"/>
      <c r="AQ371" s="2"/>
      <c r="AR371" s="2"/>
      <c r="AS371" s="2"/>
      <c r="AT371" s="2"/>
    </row>
    <row r="372" spans="1:46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2"/>
      <c r="AD372" s="2"/>
      <c r="AE372" s="2"/>
      <c r="AF372" s="2"/>
      <c r="AG372" s="2"/>
      <c r="AH372" s="2"/>
      <c r="AI372" s="2"/>
      <c r="AJ372" s="2"/>
      <c r="AK372" s="2"/>
      <c r="AL372" s="2"/>
      <c r="AM372" s="2"/>
      <c r="AN372" s="2"/>
      <c r="AO372" s="2"/>
      <c r="AP372" s="2"/>
      <c r="AQ372" s="2"/>
      <c r="AR372" s="2"/>
      <c r="AS372" s="2"/>
      <c r="AT372" s="2"/>
    </row>
    <row r="373" spans="1:46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2"/>
      <c r="AD373" s="2"/>
      <c r="AE373" s="2"/>
      <c r="AF373" s="2"/>
      <c r="AG373" s="2"/>
      <c r="AH373" s="2"/>
      <c r="AI373" s="2"/>
      <c r="AJ373" s="2"/>
      <c r="AK373" s="2"/>
      <c r="AL373" s="2"/>
      <c r="AM373" s="2"/>
      <c r="AN373" s="2"/>
      <c r="AO373" s="2"/>
      <c r="AP373" s="2"/>
      <c r="AQ373" s="2"/>
      <c r="AR373" s="2"/>
      <c r="AS373" s="2"/>
      <c r="AT373" s="2"/>
    </row>
  </sheetData>
  <mergeCells count="34">
    <mergeCell ref="A36:A39"/>
    <mergeCell ref="A52:B52"/>
    <mergeCell ref="A47:E47"/>
    <mergeCell ref="C48:E48"/>
    <mergeCell ref="C49:E49"/>
    <mergeCell ref="C50:E50"/>
    <mergeCell ref="C51:E51"/>
    <mergeCell ref="C52:E52"/>
    <mergeCell ref="A49:B49"/>
    <mergeCell ref="A50:B50"/>
    <mergeCell ref="A51:B51"/>
    <mergeCell ref="A2:B2"/>
    <mergeCell ref="A3:G3"/>
    <mergeCell ref="A1:G1"/>
    <mergeCell ref="A4:B4"/>
    <mergeCell ref="D12:G12"/>
    <mergeCell ref="D4:G4"/>
    <mergeCell ref="A11:E11"/>
    <mergeCell ref="A53:C55"/>
    <mergeCell ref="D53:E53"/>
    <mergeCell ref="D54:E54"/>
    <mergeCell ref="D55:E55"/>
    <mergeCell ref="A12:B12"/>
    <mergeCell ref="A42:B42"/>
    <mergeCell ref="A32:B32"/>
    <mergeCell ref="A22:B22"/>
    <mergeCell ref="D42:G42"/>
    <mergeCell ref="D32:G32"/>
    <mergeCell ref="D22:G22"/>
    <mergeCell ref="A21:E21"/>
    <mergeCell ref="A31:E31"/>
    <mergeCell ref="A41:E41"/>
    <mergeCell ref="A45:E45"/>
    <mergeCell ref="A48:B4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DCE_DPGF CH Cadillac</vt:lpstr>
      <vt:lpstr>'DCE_DPGF CH Cadillac'!Impression_des_titres</vt:lpstr>
      <vt:lpstr>'DCE_DPGF CH Cadillac'!Zone_d_impression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Romain FERNANDEZ</dc:creator>
  <cp:lastModifiedBy>MANEM Sophie</cp:lastModifiedBy>
  <cp:lastPrinted>2025-03-03T14:43:08Z</cp:lastPrinted>
  <dcterms:created xsi:type="dcterms:W3CDTF">2023-11-23T09:48:40Z</dcterms:created>
  <dcterms:modified xsi:type="dcterms:W3CDTF">2025-09-08T08:22:36Z</dcterms:modified>
</cp:coreProperties>
</file>